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glaterra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I62" i="1" l="1"/>
  <c r="C62" i="1"/>
  <c r="I24" i="1"/>
  <c r="C24" i="1"/>
  <c r="Z73" i="1"/>
  <c r="Z77" i="1" s="1"/>
  <c r="Y73" i="1"/>
  <c r="Y77" i="1" s="1"/>
  <c r="X73" i="1"/>
  <c r="X77" i="1" s="1"/>
  <c r="W73" i="1"/>
  <c r="W77" i="1" s="1"/>
  <c r="V73" i="1"/>
  <c r="V77" i="1" s="1"/>
  <c r="Q73" i="1"/>
  <c r="Q77" i="1" s="1"/>
  <c r="P73" i="1"/>
  <c r="P77" i="1" s="1"/>
  <c r="O73" i="1"/>
  <c r="O77" i="1" s="1"/>
  <c r="N73" i="1"/>
  <c r="N77" i="1" s="1"/>
  <c r="M73" i="1"/>
  <c r="M77" i="1" s="1"/>
  <c r="H73" i="1"/>
  <c r="H77" i="1" s="1"/>
  <c r="G73" i="1"/>
  <c r="G77" i="1" s="1"/>
  <c r="F73" i="1"/>
  <c r="F77" i="1" s="1"/>
  <c r="E73" i="1"/>
  <c r="E77" i="1" s="1"/>
  <c r="D73" i="1"/>
  <c r="D77" i="1" s="1"/>
  <c r="R70" i="1"/>
  <c r="L70" i="1"/>
  <c r="R69" i="1"/>
  <c r="L69" i="1"/>
  <c r="AA69" i="1"/>
  <c r="U69" i="1"/>
  <c r="R68" i="1"/>
  <c r="L68" i="1"/>
  <c r="AA68" i="1"/>
  <c r="U68" i="1"/>
  <c r="R67" i="1"/>
  <c r="L67" i="1"/>
  <c r="I70" i="1"/>
  <c r="C70" i="1"/>
  <c r="AA67" i="1"/>
  <c r="U67" i="1"/>
  <c r="R66" i="1"/>
  <c r="L66" i="1"/>
  <c r="I69" i="1"/>
  <c r="C69" i="1"/>
  <c r="AA66" i="1"/>
  <c r="U66" i="1"/>
  <c r="R65" i="1"/>
  <c r="L65" i="1"/>
  <c r="I68" i="1"/>
  <c r="C68" i="1"/>
  <c r="AA65" i="1"/>
  <c r="U65" i="1"/>
  <c r="R64" i="1"/>
  <c r="L64" i="1"/>
  <c r="I67" i="1"/>
  <c r="C67" i="1"/>
  <c r="AA64" i="1"/>
  <c r="U64" i="1"/>
  <c r="R63" i="1"/>
  <c r="L63" i="1"/>
  <c r="I66" i="1"/>
  <c r="C66" i="1"/>
  <c r="AA63" i="1"/>
  <c r="U63" i="1"/>
  <c r="R62" i="1"/>
  <c r="L62" i="1"/>
  <c r="I65" i="1"/>
  <c r="C65" i="1"/>
  <c r="AA62" i="1"/>
  <c r="U62" i="1"/>
  <c r="R61" i="1"/>
  <c r="L61" i="1"/>
  <c r="I64" i="1"/>
  <c r="C64" i="1"/>
  <c r="AA61" i="1"/>
  <c r="U61" i="1"/>
  <c r="R60" i="1"/>
  <c r="L60" i="1"/>
  <c r="I63" i="1"/>
  <c r="C63" i="1"/>
  <c r="AA60" i="1"/>
  <c r="U60" i="1"/>
  <c r="R59" i="1"/>
  <c r="L59" i="1"/>
  <c r="I61" i="1"/>
  <c r="C61" i="1"/>
  <c r="AA59" i="1"/>
  <c r="U59" i="1"/>
  <c r="R58" i="1"/>
  <c r="L58" i="1"/>
  <c r="I60" i="1"/>
  <c r="C60" i="1"/>
  <c r="AA58" i="1"/>
  <c r="U58" i="1"/>
  <c r="R57" i="1"/>
  <c r="L57" i="1"/>
  <c r="I59" i="1"/>
  <c r="C59" i="1"/>
  <c r="AA57" i="1"/>
  <c r="U57" i="1"/>
  <c r="R56" i="1"/>
  <c r="L56" i="1"/>
  <c r="I58" i="1"/>
  <c r="C58" i="1"/>
  <c r="AA56" i="1"/>
  <c r="U56" i="1"/>
  <c r="R55" i="1"/>
  <c r="L55" i="1"/>
  <c r="I57" i="1"/>
  <c r="C57" i="1"/>
  <c r="AA55" i="1"/>
  <c r="U55" i="1"/>
  <c r="R54" i="1"/>
  <c r="L54" i="1"/>
  <c r="I56" i="1"/>
  <c r="C56" i="1"/>
  <c r="AA54" i="1"/>
  <c r="U54" i="1"/>
  <c r="R53" i="1"/>
  <c r="L53" i="1"/>
  <c r="I55" i="1"/>
  <c r="C55" i="1"/>
  <c r="AA53" i="1"/>
  <c r="U53" i="1"/>
  <c r="R52" i="1"/>
  <c r="L52" i="1"/>
  <c r="I54" i="1"/>
  <c r="C54" i="1"/>
  <c r="AA52" i="1"/>
  <c r="U52" i="1"/>
  <c r="R51" i="1"/>
  <c r="L51" i="1"/>
  <c r="I53" i="1"/>
  <c r="C53" i="1"/>
  <c r="AA51" i="1"/>
  <c r="U51" i="1"/>
  <c r="R50" i="1"/>
  <c r="L50" i="1"/>
  <c r="I52" i="1"/>
  <c r="C52" i="1"/>
  <c r="AA50" i="1"/>
  <c r="U50" i="1"/>
  <c r="R49" i="1"/>
  <c r="L49" i="1"/>
  <c r="I51" i="1"/>
  <c r="C51" i="1"/>
  <c r="AA49" i="1"/>
  <c r="U49" i="1"/>
  <c r="R48" i="1"/>
  <c r="L48" i="1"/>
  <c r="I50" i="1"/>
  <c r="C50" i="1"/>
  <c r="AA48" i="1"/>
  <c r="U48" i="1"/>
  <c r="R47" i="1"/>
  <c r="L47" i="1"/>
  <c r="I49" i="1"/>
  <c r="C49" i="1"/>
  <c r="AA47" i="1"/>
  <c r="U47" i="1"/>
  <c r="R46" i="1"/>
  <c r="L46" i="1"/>
  <c r="I48" i="1"/>
  <c r="C48" i="1"/>
  <c r="AA46" i="1"/>
  <c r="U46" i="1"/>
  <c r="R45" i="1"/>
  <c r="L45" i="1"/>
  <c r="I47" i="1"/>
  <c r="C47" i="1"/>
  <c r="AA45" i="1"/>
  <c r="U45" i="1"/>
  <c r="R44" i="1"/>
  <c r="L44" i="1"/>
  <c r="I46" i="1"/>
  <c r="C46" i="1"/>
  <c r="AA44" i="1"/>
  <c r="U44" i="1"/>
  <c r="R43" i="1"/>
  <c r="L43" i="1"/>
  <c r="I45" i="1"/>
  <c r="C45" i="1"/>
  <c r="AA43" i="1"/>
  <c r="U43" i="1"/>
  <c r="R42" i="1"/>
  <c r="L42" i="1"/>
  <c r="I44" i="1"/>
  <c r="C44" i="1"/>
  <c r="AA42" i="1"/>
  <c r="U42" i="1"/>
  <c r="R41" i="1"/>
  <c r="L41" i="1"/>
  <c r="I43" i="1"/>
  <c r="C43" i="1"/>
  <c r="AA41" i="1"/>
  <c r="U41" i="1"/>
  <c r="R40" i="1"/>
  <c r="L40" i="1"/>
  <c r="I42" i="1"/>
  <c r="C42" i="1"/>
  <c r="AA40" i="1"/>
  <c r="U40" i="1"/>
  <c r="R39" i="1"/>
  <c r="L39" i="1"/>
  <c r="I41" i="1"/>
  <c r="C41" i="1"/>
  <c r="AA39" i="1"/>
  <c r="U39" i="1"/>
  <c r="R38" i="1"/>
  <c r="L38" i="1"/>
  <c r="I40" i="1"/>
  <c r="C40" i="1"/>
  <c r="AA38" i="1"/>
  <c r="U38" i="1"/>
  <c r="R37" i="1"/>
  <c r="L37" i="1"/>
  <c r="I39" i="1"/>
  <c r="C39" i="1"/>
  <c r="AA37" i="1"/>
  <c r="U37" i="1"/>
  <c r="R36" i="1"/>
  <c r="L36" i="1"/>
  <c r="I38" i="1"/>
  <c r="C38" i="1"/>
  <c r="AA36" i="1"/>
  <c r="U36" i="1"/>
  <c r="R35" i="1"/>
  <c r="L35" i="1"/>
  <c r="I37" i="1"/>
  <c r="C37" i="1"/>
  <c r="AA35" i="1"/>
  <c r="U35" i="1"/>
  <c r="R34" i="1"/>
  <c r="L34" i="1"/>
  <c r="I36" i="1"/>
  <c r="C36" i="1"/>
  <c r="AA34" i="1"/>
  <c r="U34" i="1"/>
  <c r="R33" i="1"/>
  <c r="L33" i="1"/>
  <c r="I35" i="1"/>
  <c r="C35" i="1"/>
  <c r="AA33" i="1"/>
  <c r="U33" i="1"/>
  <c r="R32" i="1"/>
  <c r="L32" i="1"/>
  <c r="I34" i="1"/>
  <c r="C34" i="1"/>
  <c r="AA32" i="1"/>
  <c r="U32" i="1"/>
  <c r="R31" i="1"/>
  <c r="L31" i="1"/>
  <c r="I33" i="1"/>
  <c r="C33" i="1"/>
  <c r="AA31" i="1"/>
  <c r="U31" i="1"/>
  <c r="R30" i="1"/>
  <c r="L30" i="1"/>
  <c r="I32" i="1"/>
  <c r="C32" i="1"/>
  <c r="AA30" i="1"/>
  <c r="U30" i="1"/>
  <c r="R29" i="1"/>
  <c r="L29" i="1"/>
  <c r="I31" i="1"/>
  <c r="C31" i="1"/>
  <c r="AA29" i="1"/>
  <c r="U29" i="1"/>
  <c r="R28" i="1"/>
  <c r="L28" i="1"/>
  <c r="I30" i="1"/>
  <c r="C30" i="1"/>
  <c r="AA28" i="1"/>
  <c r="U28" i="1"/>
  <c r="R27" i="1"/>
  <c r="L27" i="1"/>
  <c r="I29" i="1"/>
  <c r="C29" i="1"/>
  <c r="AA27" i="1"/>
  <c r="U27" i="1"/>
  <c r="R26" i="1"/>
  <c r="L26" i="1"/>
  <c r="I28" i="1"/>
  <c r="C28" i="1"/>
  <c r="AA26" i="1"/>
  <c r="U26" i="1"/>
  <c r="I27" i="1"/>
  <c r="C27" i="1"/>
  <c r="AA25" i="1"/>
  <c r="U25" i="1"/>
  <c r="R25" i="1"/>
  <c r="L25" i="1"/>
  <c r="I26" i="1"/>
  <c r="C26" i="1"/>
  <c r="AA24" i="1"/>
  <c r="U24" i="1"/>
  <c r="R24" i="1"/>
  <c r="L24" i="1"/>
  <c r="I25" i="1"/>
  <c r="C25" i="1"/>
  <c r="AA23" i="1"/>
  <c r="U23" i="1"/>
  <c r="R23" i="1"/>
  <c r="L23" i="1"/>
  <c r="I23" i="1"/>
  <c r="C23" i="1"/>
  <c r="AA22" i="1"/>
  <c r="U22" i="1"/>
  <c r="R22" i="1"/>
  <c r="L22" i="1"/>
  <c r="I22" i="1"/>
  <c r="C22" i="1"/>
  <c r="AA21" i="1"/>
  <c r="U21" i="1"/>
  <c r="R21" i="1"/>
  <c r="L21" i="1"/>
  <c r="I21" i="1"/>
  <c r="C21" i="1"/>
  <c r="AA20" i="1"/>
  <c r="U20" i="1"/>
  <c r="R20" i="1"/>
  <c r="L20" i="1"/>
  <c r="I20" i="1"/>
  <c r="C20" i="1"/>
  <c r="AA19" i="1"/>
  <c r="U19" i="1"/>
  <c r="R19" i="1"/>
  <c r="L19" i="1"/>
  <c r="I19" i="1"/>
  <c r="C19" i="1"/>
  <c r="AA18" i="1"/>
  <c r="U18" i="1"/>
  <c r="R18" i="1"/>
  <c r="L18" i="1"/>
  <c r="I18" i="1"/>
  <c r="C18" i="1"/>
  <c r="AA17" i="1"/>
  <c r="U17" i="1"/>
  <c r="R17" i="1"/>
  <c r="L17" i="1"/>
  <c r="I17" i="1"/>
  <c r="C17" i="1"/>
  <c r="AA16" i="1"/>
  <c r="U16" i="1"/>
  <c r="R16" i="1"/>
  <c r="L16" i="1"/>
  <c r="I16" i="1"/>
  <c r="C16" i="1"/>
  <c r="AA15" i="1"/>
  <c r="U15" i="1"/>
  <c r="R15" i="1"/>
  <c r="L15" i="1"/>
  <c r="I15" i="1"/>
  <c r="C15" i="1"/>
  <c r="AA14" i="1"/>
  <c r="U14" i="1"/>
  <c r="R14" i="1"/>
  <c r="L14" i="1"/>
  <c r="I14" i="1"/>
  <c r="C14" i="1"/>
  <c r="AA13" i="1"/>
  <c r="U13" i="1"/>
  <c r="R13" i="1"/>
  <c r="L13" i="1"/>
  <c r="I13" i="1"/>
  <c r="C13" i="1"/>
  <c r="AA12" i="1"/>
  <c r="U12" i="1"/>
  <c r="R12" i="1"/>
  <c r="L12" i="1"/>
  <c r="I12" i="1"/>
  <c r="C12" i="1"/>
  <c r="AA11" i="1"/>
  <c r="U11" i="1"/>
  <c r="R11" i="1"/>
  <c r="L11" i="1"/>
  <c r="I11" i="1"/>
  <c r="C11" i="1"/>
  <c r="AA10" i="1"/>
  <c r="U10" i="1"/>
  <c r="R10" i="1"/>
  <c r="L10" i="1"/>
  <c r="I10" i="1"/>
  <c r="C10" i="1"/>
  <c r="AA9" i="1"/>
  <c r="U9" i="1"/>
  <c r="R9" i="1"/>
  <c r="L9" i="1"/>
  <c r="I9" i="1"/>
  <c r="C9" i="1"/>
  <c r="U73" i="1" l="1"/>
  <c r="U77" i="1" s="1"/>
  <c r="L73" i="1"/>
  <c r="L77" i="1" s="1"/>
  <c r="R73" i="1"/>
  <c r="R77" i="1" s="1"/>
  <c r="AA73" i="1"/>
  <c r="AA77" i="1" s="1"/>
  <c r="C73" i="1"/>
  <c r="C77" i="1" s="1"/>
  <c r="I73" i="1"/>
  <c r="I77" i="1" s="1"/>
</calcChain>
</file>

<file path=xl/sharedStrings.xml><?xml version="1.0" encoding="utf-8"?>
<sst xmlns="http://schemas.openxmlformats.org/spreadsheetml/2006/main" count="280" uniqueCount="83">
  <si>
    <t>Fuente: Livefutbol.com</t>
  </si>
  <si>
    <t>Rival</t>
  </si>
  <si>
    <t>Pj</t>
  </si>
  <si>
    <t>Pg</t>
  </si>
  <si>
    <t>Pe</t>
  </si>
  <si>
    <t>Pp</t>
  </si>
  <si>
    <t>Gf</t>
  </si>
  <si>
    <t>Gc</t>
  </si>
  <si>
    <t>Dif G</t>
  </si>
  <si>
    <t>Totales:</t>
  </si>
  <si>
    <t>Liverpool FC</t>
  </si>
  <si>
    <t>Manchester United FC</t>
  </si>
  <si>
    <t>Arsenal FC</t>
  </si>
  <si>
    <t>Arsenal</t>
  </si>
  <si>
    <t>Aston Villa</t>
  </si>
  <si>
    <t>Barnsley FC</t>
  </si>
  <si>
    <t>Birmingham City</t>
  </si>
  <si>
    <t>Blackburn Rovers</t>
  </si>
  <si>
    <t>Blackpool FC</t>
  </si>
  <si>
    <t>Bolton Wanderers</t>
  </si>
  <si>
    <t>Bournemouth</t>
  </si>
  <si>
    <t>Bradford City</t>
  </si>
  <si>
    <t>Bradford Park Avenue</t>
  </si>
  <si>
    <t>Brentford FC</t>
  </si>
  <si>
    <t>Brighton &amp; Hove Albion</t>
  </si>
  <si>
    <t>Bristol City</t>
  </si>
  <si>
    <t>Burnley FC</t>
  </si>
  <si>
    <t>Bury FC</t>
  </si>
  <si>
    <t>Carlisle United</t>
  </si>
  <si>
    <t>Charlton Athletic</t>
  </si>
  <si>
    <t>Chelsea</t>
  </si>
  <si>
    <t>Coventry City</t>
  </si>
  <si>
    <t>Crystal Palace</t>
  </si>
  <si>
    <t>Derby County</t>
  </si>
  <si>
    <t>Everton</t>
  </si>
  <si>
    <t>Fulham FC</t>
  </si>
  <si>
    <t>Glossop North End</t>
  </si>
  <si>
    <t>Grimsby Town</t>
  </si>
  <si>
    <t>Huddersfield Town</t>
  </si>
  <si>
    <t>Hull City</t>
  </si>
  <si>
    <t>Ipswich Town</t>
  </si>
  <si>
    <t>Leeds United</t>
  </si>
  <si>
    <t>Leicester City</t>
  </si>
  <si>
    <t>Leyton Orient</t>
  </si>
  <si>
    <t>Luton Town</t>
  </si>
  <si>
    <t>Manchester City</t>
  </si>
  <si>
    <t>Manchester United</t>
  </si>
  <si>
    <t>Middlesbrough</t>
  </si>
  <si>
    <t>Millwall FC</t>
  </si>
  <si>
    <t>Newcastle United</t>
  </si>
  <si>
    <t>Northampton Town</t>
  </si>
  <si>
    <t>Norwich City</t>
  </si>
  <si>
    <t>Nottingham Forest</t>
  </si>
  <si>
    <t>Notts County</t>
  </si>
  <si>
    <t>Oldham Athletic</t>
  </si>
  <si>
    <t>Oxford United</t>
  </si>
  <si>
    <t>Portsmouth FC</t>
  </si>
  <si>
    <t>Preston North End</t>
  </si>
  <si>
    <t>Queens Park Rangers</t>
  </si>
  <si>
    <t>Reading</t>
  </si>
  <si>
    <t>Sheffield United</t>
  </si>
  <si>
    <t>Sheffield Wednesday</t>
  </si>
  <si>
    <t>Southampton</t>
  </si>
  <si>
    <t>Stoke City</t>
  </si>
  <si>
    <t>Sunderland</t>
  </si>
  <si>
    <t>Swindon Town</t>
  </si>
  <si>
    <t>Tottenham Hotspur</t>
  </si>
  <si>
    <t>Watford FC</t>
  </si>
  <si>
    <t>West Bromwich Albion</t>
  </si>
  <si>
    <t>West Ham United</t>
  </si>
  <si>
    <t>Wigan Athletic</t>
  </si>
  <si>
    <t>Wimbledon FC</t>
  </si>
  <si>
    <t>Wolverhampton Wanderers</t>
  </si>
  <si>
    <t>Cardiff City</t>
  </si>
  <si>
    <t>Swansea City</t>
  </si>
  <si>
    <t>Accrington FC</t>
  </si>
  <si>
    <t>Darwen</t>
  </si>
  <si>
    <t>Liverpool</t>
  </si>
  <si>
    <t>solo</t>
  </si>
  <si>
    <t>por</t>
  </si>
  <si>
    <t>Liga inglesa</t>
  </si>
  <si>
    <t>v</t>
  </si>
  <si>
    <t xml:space="preserve"> 1888/89 - 2024/25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</si>
</sst>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70C0"/>
      <name val="Times New Roman"/>
      <family val="1"/>
    </font>
    <font>
      <i/>
      <sz val="9"/>
      <color theme="1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 Light"/>
      <family val="2"/>
      <scheme val="major"/>
    </font>
    <font>
      <sz val="8.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7"/>
  <sheetViews>
    <sheetView tabSelected="1" workbookViewId="0">
      <selection activeCell="A4" sqref="A4"/>
    </sheetView>
  </sheetViews>
  <sheetFormatPr baseColWidth="10" defaultRowHeight="12.75" x14ac:dyDescent="0.25"/>
  <cols>
    <col min="1" max="1" width="4.28515625" style="2" customWidth="1"/>
    <col min="2" max="2" width="22.85546875" style="2" customWidth="1"/>
    <col min="3" max="10" width="5.7109375" style="2" customWidth="1"/>
    <col min="11" max="11" width="22.85546875" style="2" customWidth="1"/>
    <col min="12" max="19" width="5.7109375" style="2" customWidth="1"/>
    <col min="20" max="20" width="22.85546875" style="2" customWidth="1"/>
    <col min="21" max="28" width="5.7109375" style="2" customWidth="1"/>
    <col min="29" max="29" width="7.140625" style="2" customWidth="1"/>
    <col min="30" max="16384" width="11.42578125" style="2"/>
  </cols>
  <sheetData>
    <row r="1" spans="1:28" x14ac:dyDescent="0.25">
      <c r="B1" s="22"/>
      <c r="C1" s="23"/>
      <c r="D1" s="23"/>
      <c r="E1" s="23"/>
      <c r="F1" s="23"/>
      <c r="G1" s="23"/>
      <c r="H1" s="24" t="s">
        <v>78</v>
      </c>
      <c r="I1" s="24" t="s">
        <v>79</v>
      </c>
      <c r="J1" s="25" t="s">
        <v>80</v>
      </c>
      <c r="K1" s="24"/>
      <c r="L1" s="23"/>
      <c r="M1" s="23"/>
      <c r="N1" s="15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9"/>
    </row>
    <row r="2" spans="1:28" ht="15" x14ac:dyDescent="0.25">
      <c r="A2" s="1"/>
      <c r="B2" s="16"/>
      <c r="C2" s="13"/>
      <c r="D2" s="13"/>
      <c r="E2" s="13"/>
      <c r="F2" s="13"/>
      <c r="G2" s="13"/>
      <c r="H2" s="13"/>
      <c r="I2" s="13"/>
      <c r="J2" s="13"/>
      <c r="K2" s="17"/>
      <c r="L2" s="18" t="s">
        <v>82</v>
      </c>
      <c r="M2" s="17"/>
      <c r="N2" s="17"/>
      <c r="O2" s="17"/>
      <c r="P2" s="19" t="s">
        <v>0</v>
      </c>
      <c r="Q2" s="17"/>
      <c r="R2" s="17"/>
      <c r="S2" s="13"/>
      <c r="T2" s="13"/>
      <c r="U2" s="13"/>
      <c r="V2" s="13"/>
      <c r="W2" s="13"/>
      <c r="X2" s="13"/>
      <c r="Y2" s="13"/>
      <c r="Z2" s="13"/>
      <c r="AA2" s="20"/>
    </row>
    <row r="3" spans="1:28" s="1" customFormat="1" ht="12.75" customHeight="1" x14ac:dyDescent="0.25">
      <c r="B3" s="26"/>
      <c r="C3" s="27"/>
      <c r="D3" s="27"/>
      <c r="E3" s="27"/>
      <c r="F3" s="27"/>
      <c r="G3" s="27"/>
      <c r="H3" s="27"/>
      <c r="I3" s="27"/>
      <c r="J3" s="27"/>
      <c r="K3" s="27"/>
      <c r="L3" s="28"/>
      <c r="M3" s="27"/>
      <c r="N3" s="21"/>
      <c r="O3" s="27"/>
      <c r="P3" s="30"/>
      <c r="Q3" s="27"/>
      <c r="R3" s="27"/>
      <c r="S3" s="27"/>
      <c r="T3" s="27"/>
      <c r="U3" s="27"/>
      <c r="V3" s="27"/>
      <c r="W3" s="27"/>
      <c r="X3" s="27"/>
      <c r="Y3" s="27"/>
      <c r="Z3" s="27"/>
      <c r="AA3" s="31"/>
    </row>
    <row r="5" spans="1:28" ht="15" x14ac:dyDescent="0.25">
      <c r="B5" s="3" t="s">
        <v>10</v>
      </c>
      <c r="C5" s="8"/>
      <c r="D5" s="9"/>
      <c r="E5" s="9"/>
      <c r="F5" s="9"/>
      <c r="G5" s="9"/>
      <c r="H5" s="9"/>
      <c r="I5" s="10"/>
      <c r="K5" s="3" t="s">
        <v>11</v>
      </c>
      <c r="M5" s="8"/>
      <c r="N5" s="9"/>
      <c r="O5" s="9"/>
      <c r="P5" s="9"/>
      <c r="Q5" s="9"/>
      <c r="R5" s="10"/>
      <c r="S5" s="14"/>
      <c r="T5" s="3" t="s">
        <v>12</v>
      </c>
      <c r="U5" s="11"/>
      <c r="V5" s="9"/>
      <c r="W5" s="9"/>
      <c r="X5" s="9"/>
      <c r="Y5" s="9"/>
      <c r="Z5" s="9"/>
      <c r="AA5" s="12"/>
    </row>
    <row r="6" spans="1:28" ht="11.25" customHeight="1" x14ac:dyDescent="0.25"/>
    <row r="7" spans="1:28" x14ac:dyDescent="0.25">
      <c r="B7" s="32" t="s">
        <v>1</v>
      </c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32" t="s">
        <v>8</v>
      </c>
      <c r="K7" s="32" t="s">
        <v>1</v>
      </c>
      <c r="L7" s="32" t="s">
        <v>2</v>
      </c>
      <c r="M7" s="32" t="s">
        <v>3</v>
      </c>
      <c r="N7" s="32" t="s">
        <v>4</v>
      </c>
      <c r="O7" s="32" t="s">
        <v>5</v>
      </c>
      <c r="P7" s="32" t="s">
        <v>6</v>
      </c>
      <c r="Q7" s="32" t="s">
        <v>7</v>
      </c>
      <c r="R7" s="32" t="s">
        <v>8</v>
      </c>
      <c r="T7" s="32" t="s">
        <v>1</v>
      </c>
      <c r="U7" s="32" t="s">
        <v>2</v>
      </c>
      <c r="V7" s="32" t="s">
        <v>3</v>
      </c>
      <c r="W7" s="32" t="s">
        <v>4</v>
      </c>
      <c r="X7" s="32" t="s">
        <v>5</v>
      </c>
      <c r="Y7" s="32" t="s">
        <v>6</v>
      </c>
      <c r="Z7" s="32" t="s">
        <v>7</v>
      </c>
      <c r="AA7" s="32" t="s">
        <v>8</v>
      </c>
    </row>
    <row r="8" spans="1:28" ht="11.25" customHeight="1" x14ac:dyDescent="0.25"/>
    <row r="9" spans="1:28" x14ac:dyDescent="0.25">
      <c r="B9" s="4" t="s">
        <v>13</v>
      </c>
      <c r="C9" s="5">
        <f>SUM(D9:F9)</f>
        <v>198</v>
      </c>
      <c r="D9" s="5">
        <v>75</v>
      </c>
      <c r="E9" s="5">
        <v>56</v>
      </c>
      <c r="F9" s="5">
        <v>67</v>
      </c>
      <c r="G9" s="5">
        <v>296</v>
      </c>
      <c r="H9" s="5">
        <v>266</v>
      </c>
      <c r="I9" s="5">
        <f>G9-H9</f>
        <v>30</v>
      </c>
      <c r="J9" s="2" t="s">
        <v>81</v>
      </c>
      <c r="K9" s="4" t="s">
        <v>75</v>
      </c>
      <c r="L9" s="5">
        <f>SUM(M9:O9)</f>
        <v>2</v>
      </c>
      <c r="M9" s="5">
        <v>0</v>
      </c>
      <c r="N9" s="5">
        <v>2</v>
      </c>
      <c r="O9" s="5">
        <v>0</v>
      </c>
      <c r="P9" s="5">
        <v>5</v>
      </c>
      <c r="Q9" s="5">
        <v>5</v>
      </c>
      <c r="R9" s="5">
        <f>P9-Q9</f>
        <v>0</v>
      </c>
      <c r="T9" s="4" t="s">
        <v>14</v>
      </c>
      <c r="U9" s="5">
        <f>SUM(V9:X9)</f>
        <v>186</v>
      </c>
      <c r="V9" s="5">
        <v>80</v>
      </c>
      <c r="W9" s="5">
        <v>40</v>
      </c>
      <c r="X9" s="5">
        <v>66</v>
      </c>
      <c r="Y9" s="5">
        <v>297</v>
      </c>
      <c r="Z9" s="5">
        <v>262</v>
      </c>
      <c r="AA9" s="5">
        <f>Y9-Z9</f>
        <v>35</v>
      </c>
      <c r="AB9" s="2" t="s">
        <v>81</v>
      </c>
    </row>
    <row r="10" spans="1:28" x14ac:dyDescent="0.25">
      <c r="B10" s="4" t="s">
        <v>14</v>
      </c>
      <c r="C10" s="5">
        <f t="shared" ref="C10:C70" si="0">SUM(D10:F10)</f>
        <v>192</v>
      </c>
      <c r="D10" s="5">
        <v>94</v>
      </c>
      <c r="E10" s="5">
        <v>42</v>
      </c>
      <c r="F10" s="5">
        <v>56</v>
      </c>
      <c r="G10" s="5">
        <v>342</v>
      </c>
      <c r="H10" s="5">
        <v>270</v>
      </c>
      <c r="I10" s="5">
        <f t="shared" ref="I10:I70" si="1">G10-H10</f>
        <v>72</v>
      </c>
      <c r="J10" s="2" t="s">
        <v>81</v>
      </c>
      <c r="K10" s="4" t="s">
        <v>13</v>
      </c>
      <c r="L10" s="5">
        <f t="shared" ref="L10:L70" si="2">SUM(M10:O10)</f>
        <v>192</v>
      </c>
      <c r="M10" s="5">
        <v>77</v>
      </c>
      <c r="N10" s="5">
        <v>47</v>
      </c>
      <c r="O10" s="5">
        <v>68</v>
      </c>
      <c r="P10" s="5">
        <v>283</v>
      </c>
      <c r="Q10" s="5">
        <v>264</v>
      </c>
      <c r="R10" s="5">
        <f t="shared" ref="R10:R70" si="3">P10-Q10</f>
        <v>19</v>
      </c>
      <c r="S10" s="2" t="s">
        <v>81</v>
      </c>
      <c r="T10" s="4" t="s">
        <v>15</v>
      </c>
      <c r="U10" s="5">
        <f t="shared" ref="U10:U69" si="4">SUM(V10:X10)</f>
        <v>2</v>
      </c>
      <c r="V10" s="5">
        <v>2</v>
      </c>
      <c r="W10" s="5">
        <v>0</v>
      </c>
      <c r="X10" s="5">
        <v>0</v>
      </c>
      <c r="Y10" s="5">
        <v>7</v>
      </c>
      <c r="Z10" s="5">
        <v>0</v>
      </c>
      <c r="AA10" s="5">
        <f t="shared" ref="AA10:AA69" si="5">Y10-Z10</f>
        <v>7</v>
      </c>
    </row>
    <row r="11" spans="1:28" x14ac:dyDescent="0.25">
      <c r="B11" s="4" t="s">
        <v>15</v>
      </c>
      <c r="C11" s="5">
        <f t="shared" si="0"/>
        <v>2</v>
      </c>
      <c r="D11" s="5">
        <v>1</v>
      </c>
      <c r="E11" s="5">
        <v>0</v>
      </c>
      <c r="F11" s="5">
        <v>1</v>
      </c>
      <c r="G11" s="5">
        <v>3</v>
      </c>
      <c r="H11" s="5">
        <v>3</v>
      </c>
      <c r="I11" s="5">
        <f t="shared" si="1"/>
        <v>0</v>
      </c>
      <c r="K11" s="4" t="s">
        <v>14</v>
      </c>
      <c r="L11" s="5">
        <f t="shared" si="2"/>
        <v>174</v>
      </c>
      <c r="M11" s="5">
        <v>90</v>
      </c>
      <c r="N11" s="5">
        <v>41</v>
      </c>
      <c r="O11" s="5">
        <v>43</v>
      </c>
      <c r="P11" s="5">
        <v>318</v>
      </c>
      <c r="Q11" s="5">
        <v>220</v>
      </c>
      <c r="R11" s="5">
        <f t="shared" si="3"/>
        <v>98</v>
      </c>
      <c r="S11" s="2" t="s">
        <v>81</v>
      </c>
      <c r="T11" s="4" t="s">
        <v>16</v>
      </c>
      <c r="U11" s="5">
        <f t="shared" si="4"/>
        <v>106</v>
      </c>
      <c r="V11" s="5">
        <v>50</v>
      </c>
      <c r="W11" s="5">
        <v>33</v>
      </c>
      <c r="X11" s="5">
        <v>23</v>
      </c>
      <c r="Y11" s="5">
        <v>175</v>
      </c>
      <c r="Z11" s="5">
        <v>116</v>
      </c>
      <c r="AA11" s="5">
        <f t="shared" si="5"/>
        <v>59</v>
      </c>
    </row>
    <row r="12" spans="1:28" x14ac:dyDescent="0.25">
      <c r="B12" s="4" t="s">
        <v>16</v>
      </c>
      <c r="C12" s="5">
        <f t="shared" si="0"/>
        <v>96</v>
      </c>
      <c r="D12" s="5">
        <v>45</v>
      </c>
      <c r="E12" s="5">
        <v>24</v>
      </c>
      <c r="F12" s="5">
        <v>27</v>
      </c>
      <c r="G12" s="5">
        <v>157</v>
      </c>
      <c r="H12" s="5">
        <v>122</v>
      </c>
      <c r="I12" s="5">
        <f t="shared" si="1"/>
        <v>35</v>
      </c>
      <c r="K12" s="4" t="s">
        <v>15</v>
      </c>
      <c r="L12" s="5">
        <f t="shared" si="2"/>
        <v>2</v>
      </c>
      <c r="M12" s="5">
        <v>2</v>
      </c>
      <c r="N12" s="5">
        <v>0</v>
      </c>
      <c r="O12" s="5">
        <v>0</v>
      </c>
      <c r="P12" s="5">
        <v>9</v>
      </c>
      <c r="Q12" s="5">
        <v>0</v>
      </c>
      <c r="R12" s="5">
        <f t="shared" si="3"/>
        <v>9</v>
      </c>
      <c r="T12" s="4" t="s">
        <v>17</v>
      </c>
      <c r="U12" s="5">
        <f t="shared" si="4"/>
        <v>108</v>
      </c>
      <c r="V12" s="5">
        <v>52</v>
      </c>
      <c r="W12" s="5">
        <v>30</v>
      </c>
      <c r="X12" s="5">
        <v>26</v>
      </c>
      <c r="Y12" s="5">
        <v>206</v>
      </c>
      <c r="Z12" s="5">
        <v>137</v>
      </c>
      <c r="AA12" s="5">
        <f t="shared" si="5"/>
        <v>69</v>
      </c>
    </row>
    <row r="13" spans="1:28" x14ac:dyDescent="0.25">
      <c r="B13" s="4" t="s">
        <v>17</v>
      </c>
      <c r="C13" s="5">
        <f t="shared" si="0"/>
        <v>120</v>
      </c>
      <c r="D13" s="5">
        <v>52</v>
      </c>
      <c r="E13" s="5">
        <v>36</v>
      </c>
      <c r="F13" s="5">
        <v>32</v>
      </c>
      <c r="G13" s="5">
        <v>207</v>
      </c>
      <c r="H13" s="5">
        <v>155</v>
      </c>
      <c r="I13" s="5">
        <f t="shared" si="1"/>
        <v>52</v>
      </c>
      <c r="K13" s="4" t="s">
        <v>16</v>
      </c>
      <c r="L13" s="5">
        <f t="shared" si="2"/>
        <v>82</v>
      </c>
      <c r="M13" s="5">
        <v>40</v>
      </c>
      <c r="N13" s="5">
        <v>26</v>
      </c>
      <c r="O13" s="5">
        <v>16</v>
      </c>
      <c r="P13" s="5">
        <v>126</v>
      </c>
      <c r="Q13" s="5">
        <v>84</v>
      </c>
      <c r="R13" s="5">
        <f t="shared" si="3"/>
        <v>42</v>
      </c>
      <c r="T13" s="4" t="s">
        <v>18</v>
      </c>
      <c r="U13" s="5">
        <f t="shared" si="4"/>
        <v>56</v>
      </c>
      <c r="V13" s="5">
        <v>30</v>
      </c>
      <c r="W13" s="5">
        <v>13</v>
      </c>
      <c r="X13" s="5">
        <v>13</v>
      </c>
      <c r="Y13" s="5">
        <v>113</v>
      </c>
      <c r="Z13" s="5">
        <v>69</v>
      </c>
      <c r="AA13" s="5">
        <f t="shared" si="5"/>
        <v>44</v>
      </c>
    </row>
    <row r="14" spans="1:28" x14ac:dyDescent="0.25">
      <c r="B14" s="4" t="s">
        <v>18</v>
      </c>
      <c r="C14" s="5">
        <f t="shared" si="0"/>
        <v>40</v>
      </c>
      <c r="D14" s="5">
        <v>16</v>
      </c>
      <c r="E14" s="5">
        <v>9</v>
      </c>
      <c r="F14" s="5">
        <v>15</v>
      </c>
      <c r="G14" s="5">
        <v>66</v>
      </c>
      <c r="H14" s="5">
        <v>66</v>
      </c>
      <c r="I14" s="5">
        <f t="shared" si="1"/>
        <v>0</v>
      </c>
      <c r="K14" s="4" t="s">
        <v>17</v>
      </c>
      <c r="L14" s="5">
        <f t="shared" si="2"/>
        <v>96</v>
      </c>
      <c r="M14" s="5">
        <v>44</v>
      </c>
      <c r="N14" s="5">
        <v>24</v>
      </c>
      <c r="O14" s="5">
        <v>28</v>
      </c>
      <c r="P14" s="5">
        <v>180</v>
      </c>
      <c r="Q14" s="5">
        <v>138</v>
      </c>
      <c r="R14" s="5">
        <f t="shared" si="3"/>
        <v>42</v>
      </c>
      <c r="T14" s="4" t="s">
        <v>19</v>
      </c>
      <c r="U14" s="5">
        <f t="shared" si="4"/>
        <v>114</v>
      </c>
      <c r="V14" s="5">
        <v>50</v>
      </c>
      <c r="W14" s="5">
        <v>32</v>
      </c>
      <c r="X14" s="5">
        <v>32</v>
      </c>
      <c r="Y14" s="5">
        <v>206</v>
      </c>
      <c r="Z14" s="5">
        <v>154</v>
      </c>
      <c r="AA14" s="5">
        <f t="shared" si="5"/>
        <v>52</v>
      </c>
    </row>
    <row r="15" spans="1:28" x14ac:dyDescent="0.25">
      <c r="B15" s="4" t="s">
        <v>19</v>
      </c>
      <c r="C15" s="5">
        <f t="shared" si="0"/>
        <v>116</v>
      </c>
      <c r="D15" s="5">
        <v>53</v>
      </c>
      <c r="E15" s="5">
        <v>28</v>
      </c>
      <c r="F15" s="5">
        <v>35</v>
      </c>
      <c r="G15" s="5">
        <v>190</v>
      </c>
      <c r="H15" s="5">
        <v>139</v>
      </c>
      <c r="I15" s="5">
        <f t="shared" si="1"/>
        <v>51</v>
      </c>
      <c r="K15" s="4" t="s">
        <v>18</v>
      </c>
      <c r="L15" s="5">
        <f t="shared" si="2"/>
        <v>50</v>
      </c>
      <c r="M15" s="5">
        <v>25</v>
      </c>
      <c r="N15" s="5">
        <v>13</v>
      </c>
      <c r="O15" s="5">
        <v>12</v>
      </c>
      <c r="P15" s="5">
        <v>98</v>
      </c>
      <c r="Q15" s="5">
        <v>64</v>
      </c>
      <c r="R15" s="5">
        <f t="shared" si="3"/>
        <v>34</v>
      </c>
      <c r="T15" s="4" t="s">
        <v>20</v>
      </c>
      <c r="U15" s="5">
        <f t="shared" si="4"/>
        <v>16</v>
      </c>
      <c r="V15" s="5">
        <v>11</v>
      </c>
      <c r="W15" s="5">
        <v>2</v>
      </c>
      <c r="X15" s="5">
        <v>3</v>
      </c>
      <c r="Y15" s="5">
        <v>37</v>
      </c>
      <c r="Z15" s="5">
        <v>15</v>
      </c>
      <c r="AA15" s="5">
        <f t="shared" si="5"/>
        <v>22</v>
      </c>
      <c r="AB15" s="2" t="s">
        <v>81</v>
      </c>
    </row>
    <row r="16" spans="1:28" x14ac:dyDescent="0.25">
      <c r="B16" s="4" t="s">
        <v>20</v>
      </c>
      <c r="C16" s="5">
        <f t="shared" si="0"/>
        <v>16</v>
      </c>
      <c r="D16" s="5">
        <v>13</v>
      </c>
      <c r="E16" s="5">
        <v>1</v>
      </c>
      <c r="F16" s="5">
        <v>2</v>
      </c>
      <c r="G16" s="5">
        <v>48</v>
      </c>
      <c r="H16" s="5">
        <v>10</v>
      </c>
      <c r="I16" s="5">
        <f t="shared" si="1"/>
        <v>38</v>
      </c>
      <c r="J16" s="2" t="s">
        <v>81</v>
      </c>
      <c r="K16" s="4" t="s">
        <v>19</v>
      </c>
      <c r="L16" s="5">
        <f t="shared" si="2"/>
        <v>106</v>
      </c>
      <c r="M16" s="5">
        <v>49</v>
      </c>
      <c r="N16" s="5">
        <v>23</v>
      </c>
      <c r="O16" s="5">
        <v>34</v>
      </c>
      <c r="P16" s="5">
        <v>178</v>
      </c>
      <c r="Q16" s="5">
        <v>134</v>
      </c>
      <c r="R16" s="5">
        <f t="shared" si="3"/>
        <v>44</v>
      </c>
      <c r="T16" s="4" t="s">
        <v>21</v>
      </c>
      <c r="U16" s="5">
        <f t="shared" si="4"/>
        <v>20</v>
      </c>
      <c r="V16" s="5">
        <v>7</v>
      </c>
      <c r="W16" s="5">
        <v>5</v>
      </c>
      <c r="X16" s="5">
        <v>8</v>
      </c>
      <c r="Y16" s="5">
        <v>21</v>
      </c>
      <c r="Z16" s="5">
        <v>24</v>
      </c>
      <c r="AA16" s="5">
        <f t="shared" si="5"/>
        <v>-3</v>
      </c>
    </row>
    <row r="17" spans="2:28" x14ac:dyDescent="0.25">
      <c r="B17" s="4" t="s">
        <v>21</v>
      </c>
      <c r="C17" s="5">
        <f t="shared" si="0"/>
        <v>24</v>
      </c>
      <c r="D17" s="5">
        <v>16</v>
      </c>
      <c r="E17" s="5">
        <v>2</v>
      </c>
      <c r="F17" s="5">
        <v>6</v>
      </c>
      <c r="G17" s="5">
        <v>37</v>
      </c>
      <c r="H17" s="5">
        <v>19</v>
      </c>
      <c r="I17" s="5">
        <f t="shared" si="1"/>
        <v>18</v>
      </c>
      <c r="K17" s="4" t="s">
        <v>20</v>
      </c>
      <c r="L17" s="5">
        <f t="shared" si="2"/>
        <v>16</v>
      </c>
      <c r="M17" s="5">
        <v>9</v>
      </c>
      <c r="N17" s="5">
        <v>3</v>
      </c>
      <c r="O17" s="5">
        <v>4</v>
      </c>
      <c r="P17" s="5">
        <v>29</v>
      </c>
      <c r="Q17" s="5">
        <v>19</v>
      </c>
      <c r="R17" s="5">
        <f t="shared" si="3"/>
        <v>10</v>
      </c>
      <c r="S17" s="2" t="s">
        <v>81</v>
      </c>
      <c r="T17" s="4" t="s">
        <v>22</v>
      </c>
      <c r="U17" s="5">
        <f t="shared" si="4"/>
        <v>4</v>
      </c>
      <c r="V17" s="5">
        <v>3</v>
      </c>
      <c r="W17" s="5">
        <v>1</v>
      </c>
      <c r="X17" s="5">
        <v>0</v>
      </c>
      <c r="Y17" s="5">
        <v>6</v>
      </c>
      <c r="Z17" s="5">
        <v>1</v>
      </c>
      <c r="AA17" s="5">
        <f t="shared" si="5"/>
        <v>5</v>
      </c>
    </row>
    <row r="18" spans="2:28" x14ac:dyDescent="0.25">
      <c r="B18" s="4" t="s">
        <v>22</v>
      </c>
      <c r="C18" s="5">
        <f t="shared" si="0"/>
        <v>6</v>
      </c>
      <c r="D18" s="5">
        <v>3</v>
      </c>
      <c r="E18" s="5">
        <v>1</v>
      </c>
      <c r="F18" s="5">
        <v>2</v>
      </c>
      <c r="G18" s="5">
        <v>10</v>
      </c>
      <c r="H18" s="5">
        <v>8</v>
      </c>
      <c r="I18" s="5">
        <f t="shared" si="1"/>
        <v>2</v>
      </c>
      <c r="K18" s="4" t="s">
        <v>21</v>
      </c>
      <c r="L18" s="5">
        <f t="shared" si="2"/>
        <v>24</v>
      </c>
      <c r="M18" s="5">
        <v>11</v>
      </c>
      <c r="N18" s="5">
        <v>6</v>
      </c>
      <c r="O18" s="5">
        <v>7</v>
      </c>
      <c r="P18" s="5">
        <v>36</v>
      </c>
      <c r="Q18" s="5">
        <v>17</v>
      </c>
      <c r="R18" s="5">
        <f t="shared" si="3"/>
        <v>19</v>
      </c>
      <c r="T18" s="4" t="s">
        <v>23</v>
      </c>
      <c r="U18" s="5">
        <f t="shared" si="4"/>
        <v>18</v>
      </c>
      <c r="V18" s="5">
        <v>7</v>
      </c>
      <c r="W18" s="5">
        <v>5</v>
      </c>
      <c r="X18" s="5">
        <v>6</v>
      </c>
      <c r="Y18" s="5">
        <v>21</v>
      </c>
      <c r="Z18" s="5">
        <v>21</v>
      </c>
      <c r="AA18" s="5">
        <f t="shared" si="5"/>
        <v>0</v>
      </c>
      <c r="AB18" s="2" t="s">
        <v>81</v>
      </c>
    </row>
    <row r="19" spans="2:28" x14ac:dyDescent="0.25">
      <c r="B19" s="4" t="s">
        <v>23</v>
      </c>
      <c r="C19" s="5">
        <f t="shared" si="0"/>
        <v>18</v>
      </c>
      <c r="D19" s="5">
        <v>10</v>
      </c>
      <c r="E19" s="5">
        <v>4</v>
      </c>
      <c r="F19" s="5">
        <v>4</v>
      </c>
      <c r="G19" s="5">
        <v>35</v>
      </c>
      <c r="H19" s="5">
        <v>23</v>
      </c>
      <c r="I19" s="5">
        <f t="shared" si="1"/>
        <v>12</v>
      </c>
      <c r="J19" s="2" t="s">
        <v>81</v>
      </c>
      <c r="K19" s="4" t="s">
        <v>22</v>
      </c>
      <c r="L19" s="5">
        <f t="shared" si="2"/>
        <v>6</v>
      </c>
      <c r="M19" s="5">
        <v>3</v>
      </c>
      <c r="N19" s="5">
        <v>0</v>
      </c>
      <c r="O19" s="5">
        <v>3</v>
      </c>
      <c r="P19" s="5">
        <v>14</v>
      </c>
      <c r="Q19" s="5">
        <v>12</v>
      </c>
      <c r="R19" s="5">
        <f t="shared" si="3"/>
        <v>2</v>
      </c>
      <c r="T19" s="4" t="s">
        <v>24</v>
      </c>
      <c r="U19" s="5">
        <f t="shared" si="4"/>
        <v>24</v>
      </c>
      <c r="V19" s="5">
        <v>11</v>
      </c>
      <c r="W19" s="5">
        <v>6</v>
      </c>
      <c r="X19" s="5">
        <v>7</v>
      </c>
      <c r="Y19" s="5">
        <v>36</v>
      </c>
      <c r="Z19" s="5">
        <v>21</v>
      </c>
      <c r="AA19" s="5">
        <f t="shared" si="5"/>
        <v>15</v>
      </c>
      <c r="AB19" s="2" t="s">
        <v>81</v>
      </c>
    </row>
    <row r="20" spans="2:28" x14ac:dyDescent="0.25">
      <c r="B20" s="4" t="s">
        <v>24</v>
      </c>
      <c r="C20" s="5">
        <f t="shared" si="0"/>
        <v>24</v>
      </c>
      <c r="D20" s="5">
        <v>13</v>
      </c>
      <c r="E20" s="5">
        <v>7</v>
      </c>
      <c r="F20" s="5">
        <v>4</v>
      </c>
      <c r="G20" s="5">
        <v>51</v>
      </c>
      <c r="H20" s="5">
        <v>31</v>
      </c>
      <c r="I20" s="5">
        <f t="shared" si="1"/>
        <v>20</v>
      </c>
      <c r="J20" s="2" t="s">
        <v>81</v>
      </c>
      <c r="K20" s="4" t="s">
        <v>23</v>
      </c>
      <c r="L20" s="5">
        <f t="shared" si="2"/>
        <v>14</v>
      </c>
      <c r="M20" s="5">
        <v>8</v>
      </c>
      <c r="N20" s="5">
        <v>2</v>
      </c>
      <c r="O20" s="5">
        <v>4</v>
      </c>
      <c r="P20" s="5">
        <v>29</v>
      </c>
      <c r="Q20" s="5">
        <v>22</v>
      </c>
      <c r="R20" s="5">
        <f t="shared" si="3"/>
        <v>7</v>
      </c>
      <c r="S20" s="2" t="s">
        <v>81</v>
      </c>
      <c r="T20" s="4" t="s">
        <v>25</v>
      </c>
      <c r="U20" s="5">
        <f t="shared" si="4"/>
        <v>18</v>
      </c>
      <c r="V20" s="5">
        <v>10</v>
      </c>
      <c r="W20" s="5">
        <v>3</v>
      </c>
      <c r="X20" s="5">
        <v>5</v>
      </c>
      <c r="Y20" s="5">
        <v>27</v>
      </c>
      <c r="Z20" s="5">
        <v>18</v>
      </c>
      <c r="AA20" s="5">
        <f t="shared" si="5"/>
        <v>9</v>
      </c>
    </row>
    <row r="21" spans="2:28" x14ac:dyDescent="0.25">
      <c r="B21" s="4" t="s">
        <v>25</v>
      </c>
      <c r="C21" s="5">
        <f t="shared" si="0"/>
        <v>18</v>
      </c>
      <c r="D21" s="5">
        <v>7</v>
      </c>
      <c r="E21" s="5">
        <v>3</v>
      </c>
      <c r="F21" s="5">
        <v>8</v>
      </c>
      <c r="G21" s="5">
        <v>26</v>
      </c>
      <c r="H21" s="5">
        <v>22</v>
      </c>
      <c r="I21" s="5">
        <f t="shared" si="1"/>
        <v>4</v>
      </c>
      <c r="K21" s="4" t="s">
        <v>24</v>
      </c>
      <c r="L21" s="5">
        <f t="shared" si="2"/>
        <v>24</v>
      </c>
      <c r="M21" s="5">
        <v>13</v>
      </c>
      <c r="N21" s="5">
        <v>2</v>
      </c>
      <c r="O21" s="5">
        <v>9</v>
      </c>
      <c r="P21" s="5">
        <v>36</v>
      </c>
      <c r="Q21" s="5">
        <v>28</v>
      </c>
      <c r="R21" s="5">
        <f t="shared" si="3"/>
        <v>8</v>
      </c>
      <c r="S21" s="2" t="s">
        <v>81</v>
      </c>
      <c r="T21" s="4" t="s">
        <v>26</v>
      </c>
      <c r="U21" s="5">
        <f t="shared" si="4"/>
        <v>94</v>
      </c>
      <c r="V21" s="5">
        <v>45</v>
      </c>
      <c r="W21" s="5">
        <v>21</v>
      </c>
      <c r="X21" s="5">
        <v>28</v>
      </c>
      <c r="Y21" s="5">
        <v>159</v>
      </c>
      <c r="Z21" s="5">
        <v>110</v>
      </c>
      <c r="AA21" s="5">
        <f t="shared" si="5"/>
        <v>49</v>
      </c>
    </row>
    <row r="22" spans="2:28" x14ac:dyDescent="0.25">
      <c r="B22" s="4" t="s">
        <v>26</v>
      </c>
      <c r="C22" s="5">
        <f t="shared" si="0"/>
        <v>90</v>
      </c>
      <c r="D22" s="5">
        <v>41</v>
      </c>
      <c r="E22" s="5">
        <v>21</v>
      </c>
      <c r="F22" s="5">
        <v>28</v>
      </c>
      <c r="G22" s="5">
        <v>150</v>
      </c>
      <c r="H22" s="5">
        <v>106</v>
      </c>
      <c r="I22" s="5">
        <f t="shared" si="1"/>
        <v>44</v>
      </c>
      <c r="K22" s="4" t="s">
        <v>25</v>
      </c>
      <c r="L22" s="5">
        <f t="shared" si="2"/>
        <v>18</v>
      </c>
      <c r="M22" s="5">
        <v>9</v>
      </c>
      <c r="N22" s="5">
        <v>6</v>
      </c>
      <c r="O22" s="5">
        <v>3</v>
      </c>
      <c r="P22" s="5">
        <v>25</v>
      </c>
      <c r="Q22" s="5">
        <v>16</v>
      </c>
      <c r="R22" s="5">
        <f t="shared" si="3"/>
        <v>9</v>
      </c>
      <c r="T22" s="4" t="s">
        <v>27</v>
      </c>
      <c r="U22" s="5">
        <f t="shared" si="4"/>
        <v>26</v>
      </c>
      <c r="V22" s="5">
        <v>11</v>
      </c>
      <c r="W22" s="5">
        <v>6</v>
      </c>
      <c r="X22" s="5">
        <v>9</v>
      </c>
      <c r="Y22" s="5">
        <v>48</v>
      </c>
      <c r="Z22" s="5">
        <v>37</v>
      </c>
      <c r="AA22" s="5">
        <f t="shared" si="5"/>
        <v>11</v>
      </c>
    </row>
    <row r="23" spans="2:28" x14ac:dyDescent="0.25">
      <c r="B23" s="4" t="s">
        <v>27</v>
      </c>
      <c r="C23" s="5">
        <f t="shared" si="0"/>
        <v>40</v>
      </c>
      <c r="D23" s="5">
        <v>19</v>
      </c>
      <c r="E23" s="5">
        <v>13</v>
      </c>
      <c r="F23" s="5">
        <v>8</v>
      </c>
      <c r="G23" s="5">
        <v>67</v>
      </c>
      <c r="H23" s="5">
        <v>46</v>
      </c>
      <c r="I23" s="5">
        <f t="shared" si="1"/>
        <v>21</v>
      </c>
      <c r="K23" s="4" t="s">
        <v>26</v>
      </c>
      <c r="L23" s="5">
        <f t="shared" si="2"/>
        <v>94</v>
      </c>
      <c r="M23" s="5">
        <v>42</v>
      </c>
      <c r="N23" s="5">
        <v>20</v>
      </c>
      <c r="O23" s="5">
        <v>32</v>
      </c>
      <c r="P23" s="5">
        <v>154</v>
      </c>
      <c r="Q23" s="5">
        <v>137</v>
      </c>
      <c r="R23" s="5">
        <f t="shared" si="3"/>
        <v>17</v>
      </c>
      <c r="T23" s="4" t="s">
        <v>73</v>
      </c>
      <c r="U23" s="5">
        <f t="shared" si="4"/>
        <v>34</v>
      </c>
      <c r="V23" s="5">
        <v>15</v>
      </c>
      <c r="W23" s="5">
        <v>11</v>
      </c>
      <c r="X23" s="5">
        <v>8</v>
      </c>
      <c r="Y23" s="5">
        <v>55</v>
      </c>
      <c r="Z23" s="5">
        <v>41</v>
      </c>
      <c r="AA23" s="5">
        <f t="shared" si="5"/>
        <v>14</v>
      </c>
    </row>
    <row r="24" spans="2:28" x14ac:dyDescent="0.25">
      <c r="B24" s="4" t="s">
        <v>73</v>
      </c>
      <c r="C24" s="5">
        <f t="shared" si="0"/>
        <v>24</v>
      </c>
      <c r="D24" s="5">
        <v>11</v>
      </c>
      <c r="E24" s="5">
        <v>2</v>
      </c>
      <c r="F24" s="5">
        <v>11</v>
      </c>
      <c r="G24" s="5">
        <v>43</v>
      </c>
      <c r="H24" s="5">
        <v>38</v>
      </c>
      <c r="I24" s="5">
        <f t="shared" si="1"/>
        <v>5</v>
      </c>
      <c r="K24" s="4" t="s">
        <v>27</v>
      </c>
      <c r="L24" s="5">
        <f t="shared" si="2"/>
        <v>20</v>
      </c>
      <c r="M24" s="5">
        <v>12</v>
      </c>
      <c r="N24" s="5">
        <v>3</v>
      </c>
      <c r="O24" s="5">
        <v>5</v>
      </c>
      <c r="P24" s="5">
        <v>35</v>
      </c>
      <c r="Q24" s="5">
        <v>22</v>
      </c>
      <c r="R24" s="5">
        <f t="shared" si="3"/>
        <v>13</v>
      </c>
      <c r="T24" s="4" t="s">
        <v>28</v>
      </c>
      <c r="U24" s="5">
        <f t="shared" si="4"/>
        <v>2</v>
      </c>
      <c r="V24" s="5">
        <v>1</v>
      </c>
      <c r="W24" s="5">
        <v>0</v>
      </c>
      <c r="X24" s="5">
        <v>1</v>
      </c>
      <c r="Y24" s="5">
        <v>3</v>
      </c>
      <c r="Z24" s="5">
        <v>3</v>
      </c>
      <c r="AA24" s="5">
        <f t="shared" si="5"/>
        <v>0</v>
      </c>
    </row>
    <row r="25" spans="2:28" x14ac:dyDescent="0.25">
      <c r="B25" s="4" t="s">
        <v>28</v>
      </c>
      <c r="C25" s="5">
        <f t="shared" si="0"/>
        <v>2</v>
      </c>
      <c r="D25" s="5">
        <v>2</v>
      </c>
      <c r="E25" s="5">
        <v>0</v>
      </c>
      <c r="F25" s="5">
        <v>0</v>
      </c>
      <c r="G25" s="5">
        <v>3</v>
      </c>
      <c r="H25" s="5">
        <v>0</v>
      </c>
      <c r="I25" s="5">
        <f t="shared" si="1"/>
        <v>3</v>
      </c>
      <c r="K25" s="4" t="s">
        <v>73</v>
      </c>
      <c r="L25" s="5">
        <f t="shared" si="2"/>
        <v>28</v>
      </c>
      <c r="M25" s="5">
        <v>13</v>
      </c>
      <c r="N25" s="5">
        <v>8</v>
      </c>
      <c r="O25" s="5">
        <v>7</v>
      </c>
      <c r="P25" s="5">
        <v>54</v>
      </c>
      <c r="Q25" s="5">
        <v>42</v>
      </c>
      <c r="R25" s="5">
        <f t="shared" si="3"/>
        <v>12</v>
      </c>
      <c r="T25" s="4" t="s">
        <v>29</v>
      </c>
      <c r="U25" s="5">
        <f t="shared" si="4"/>
        <v>52</v>
      </c>
      <c r="V25" s="5">
        <v>32</v>
      </c>
      <c r="W25" s="5">
        <v>11</v>
      </c>
      <c r="X25" s="5">
        <v>9</v>
      </c>
      <c r="Y25" s="5">
        <v>119</v>
      </c>
      <c r="Z25" s="5">
        <v>61</v>
      </c>
      <c r="AA25" s="5">
        <f t="shared" si="5"/>
        <v>58</v>
      </c>
    </row>
    <row r="26" spans="2:28" x14ac:dyDescent="0.25">
      <c r="B26" s="4" t="s">
        <v>29</v>
      </c>
      <c r="C26" s="5">
        <f t="shared" si="0"/>
        <v>46</v>
      </c>
      <c r="D26" s="5">
        <v>21</v>
      </c>
      <c r="E26" s="5">
        <v>8</v>
      </c>
      <c r="F26" s="5">
        <v>17</v>
      </c>
      <c r="G26" s="5">
        <v>70</v>
      </c>
      <c r="H26" s="5">
        <v>56</v>
      </c>
      <c r="I26" s="5">
        <f t="shared" si="1"/>
        <v>14</v>
      </c>
      <c r="K26" s="4" t="s">
        <v>29</v>
      </c>
      <c r="L26" s="5">
        <f t="shared" si="2"/>
        <v>50</v>
      </c>
      <c r="M26" s="5">
        <v>33</v>
      </c>
      <c r="N26" s="5">
        <v>9</v>
      </c>
      <c r="O26" s="5">
        <v>8</v>
      </c>
      <c r="P26" s="5">
        <v>108</v>
      </c>
      <c r="Q26" s="5">
        <v>55</v>
      </c>
      <c r="R26" s="5">
        <f t="shared" si="3"/>
        <v>53</v>
      </c>
      <c r="T26" s="4" t="s">
        <v>30</v>
      </c>
      <c r="U26" s="5">
        <f t="shared" si="4"/>
        <v>176</v>
      </c>
      <c r="V26" s="5">
        <v>70</v>
      </c>
      <c r="W26" s="5">
        <v>52</v>
      </c>
      <c r="X26" s="5">
        <v>54</v>
      </c>
      <c r="Y26" s="5">
        <v>254</v>
      </c>
      <c r="Z26" s="5">
        <v>225</v>
      </c>
      <c r="AA26" s="5">
        <f t="shared" si="5"/>
        <v>29</v>
      </c>
      <c r="AB26" s="2" t="s">
        <v>81</v>
      </c>
    </row>
    <row r="27" spans="2:28" x14ac:dyDescent="0.25">
      <c r="B27" s="4" t="s">
        <v>30</v>
      </c>
      <c r="C27" s="5">
        <f t="shared" si="0"/>
        <v>164</v>
      </c>
      <c r="D27" s="5">
        <v>72</v>
      </c>
      <c r="E27" s="5">
        <v>40</v>
      </c>
      <c r="F27" s="5">
        <v>52</v>
      </c>
      <c r="G27" s="5">
        <v>252</v>
      </c>
      <c r="H27" s="5">
        <v>220</v>
      </c>
      <c r="I27" s="5">
        <f t="shared" si="1"/>
        <v>32</v>
      </c>
      <c r="J27" s="2" t="s">
        <v>81</v>
      </c>
      <c r="K27" s="4" t="s">
        <v>30</v>
      </c>
      <c r="L27" s="5">
        <f t="shared" si="2"/>
        <v>162</v>
      </c>
      <c r="M27" s="5">
        <v>64</v>
      </c>
      <c r="N27" s="5">
        <v>51</v>
      </c>
      <c r="O27" s="5">
        <v>47</v>
      </c>
      <c r="P27" s="5">
        <v>260</v>
      </c>
      <c r="Q27" s="5">
        <v>202</v>
      </c>
      <c r="R27" s="5">
        <f t="shared" si="3"/>
        <v>58</v>
      </c>
      <c r="S27" s="2" t="s">
        <v>81</v>
      </c>
      <c r="T27" s="4" t="s">
        <v>31</v>
      </c>
      <c r="U27" s="5">
        <f t="shared" si="4"/>
        <v>68</v>
      </c>
      <c r="V27" s="5">
        <v>37</v>
      </c>
      <c r="W27" s="5">
        <v>18</v>
      </c>
      <c r="X27" s="5">
        <v>13</v>
      </c>
      <c r="Y27" s="5">
        <v>102</v>
      </c>
      <c r="Z27" s="5">
        <v>56</v>
      </c>
      <c r="AA27" s="5">
        <f t="shared" si="5"/>
        <v>46</v>
      </c>
    </row>
    <row r="28" spans="2:28" x14ac:dyDescent="0.25">
      <c r="B28" s="4" t="s">
        <v>31</v>
      </c>
      <c r="C28" s="5">
        <f t="shared" si="0"/>
        <v>68</v>
      </c>
      <c r="D28" s="5">
        <v>39</v>
      </c>
      <c r="E28" s="5">
        <v>16</v>
      </c>
      <c r="F28" s="5">
        <v>13</v>
      </c>
      <c r="G28" s="5">
        <v>113</v>
      </c>
      <c r="H28" s="5">
        <v>45</v>
      </c>
      <c r="I28" s="5">
        <f t="shared" si="1"/>
        <v>68</v>
      </c>
      <c r="K28" s="4" t="s">
        <v>31</v>
      </c>
      <c r="L28" s="5">
        <f t="shared" si="2"/>
        <v>66</v>
      </c>
      <c r="M28" s="5">
        <v>37</v>
      </c>
      <c r="N28" s="5">
        <v>14</v>
      </c>
      <c r="O28" s="5">
        <v>15</v>
      </c>
      <c r="P28" s="5">
        <v>113</v>
      </c>
      <c r="Q28" s="5">
        <v>59</v>
      </c>
      <c r="R28" s="5">
        <f t="shared" si="3"/>
        <v>54</v>
      </c>
      <c r="T28" s="4" t="s">
        <v>32</v>
      </c>
      <c r="U28" s="5">
        <f t="shared" si="4"/>
        <v>50</v>
      </c>
      <c r="V28" s="5">
        <v>30</v>
      </c>
      <c r="W28" s="5">
        <v>15</v>
      </c>
      <c r="X28" s="5">
        <v>5</v>
      </c>
      <c r="Y28" s="5">
        <v>108</v>
      </c>
      <c r="Z28" s="5">
        <v>50</v>
      </c>
      <c r="AA28" s="5">
        <f t="shared" si="5"/>
        <v>58</v>
      </c>
      <c r="AB28" s="2" t="s">
        <v>81</v>
      </c>
    </row>
    <row r="29" spans="2:28" x14ac:dyDescent="0.25">
      <c r="B29" s="4" t="s">
        <v>32</v>
      </c>
      <c r="C29" s="5">
        <f t="shared" si="0"/>
        <v>50</v>
      </c>
      <c r="D29" s="5">
        <v>30</v>
      </c>
      <c r="E29" s="5">
        <v>10</v>
      </c>
      <c r="F29" s="5">
        <v>10</v>
      </c>
      <c r="G29" s="5">
        <v>108</v>
      </c>
      <c r="H29" s="5">
        <v>44</v>
      </c>
      <c r="I29" s="5">
        <f t="shared" si="1"/>
        <v>64</v>
      </c>
      <c r="J29" s="2" t="s">
        <v>81</v>
      </c>
      <c r="K29" s="4" t="s">
        <v>32</v>
      </c>
      <c r="L29" s="5">
        <f t="shared" si="2"/>
        <v>50</v>
      </c>
      <c r="M29" s="5">
        <v>28</v>
      </c>
      <c r="N29" s="5">
        <v>11</v>
      </c>
      <c r="O29" s="5">
        <v>11</v>
      </c>
      <c r="P29" s="5">
        <v>78</v>
      </c>
      <c r="Q29" s="5">
        <v>45</v>
      </c>
      <c r="R29" s="5">
        <f t="shared" si="3"/>
        <v>33</v>
      </c>
      <c r="S29" s="2" t="s">
        <v>81</v>
      </c>
      <c r="T29" s="4" t="s">
        <v>33</v>
      </c>
      <c r="U29" s="5">
        <f t="shared" si="4"/>
        <v>96</v>
      </c>
      <c r="V29" s="5">
        <v>41</v>
      </c>
      <c r="W29" s="5">
        <v>20</v>
      </c>
      <c r="X29" s="5">
        <v>35</v>
      </c>
      <c r="Y29" s="5">
        <v>151</v>
      </c>
      <c r="Z29" s="5">
        <v>136</v>
      </c>
      <c r="AA29" s="5">
        <f t="shared" si="5"/>
        <v>15</v>
      </c>
    </row>
    <row r="30" spans="2:28" x14ac:dyDescent="0.25">
      <c r="B30" s="4" t="s">
        <v>33</v>
      </c>
      <c r="C30" s="5">
        <f t="shared" si="0"/>
        <v>114</v>
      </c>
      <c r="D30" s="5">
        <v>58</v>
      </c>
      <c r="E30" s="5">
        <v>28</v>
      </c>
      <c r="F30" s="5">
        <v>28</v>
      </c>
      <c r="G30" s="5">
        <v>221</v>
      </c>
      <c r="H30" s="5">
        <v>142</v>
      </c>
      <c r="I30" s="5">
        <f t="shared" si="1"/>
        <v>79</v>
      </c>
      <c r="K30" s="4" t="s">
        <v>76</v>
      </c>
      <c r="L30" s="5">
        <f t="shared" si="2"/>
        <v>2</v>
      </c>
      <c r="M30" s="5">
        <v>0</v>
      </c>
      <c r="N30" s="5">
        <v>0</v>
      </c>
      <c r="O30" s="5">
        <v>2</v>
      </c>
      <c r="P30" s="5">
        <v>0</v>
      </c>
      <c r="Q30" s="5">
        <v>2</v>
      </c>
      <c r="R30" s="5">
        <f t="shared" si="3"/>
        <v>-2</v>
      </c>
      <c r="T30" s="4" t="s">
        <v>34</v>
      </c>
      <c r="U30" s="5">
        <f t="shared" si="4"/>
        <v>208</v>
      </c>
      <c r="V30" s="5">
        <v>102</v>
      </c>
      <c r="W30" s="5">
        <v>45</v>
      </c>
      <c r="X30" s="5">
        <v>61</v>
      </c>
      <c r="Y30" s="5">
        <v>345</v>
      </c>
      <c r="Z30" s="5">
        <v>247</v>
      </c>
      <c r="AA30" s="5">
        <f t="shared" si="5"/>
        <v>98</v>
      </c>
      <c r="AB30" s="2" t="s">
        <v>81</v>
      </c>
    </row>
    <row r="31" spans="2:28" x14ac:dyDescent="0.25">
      <c r="B31" s="4" t="s">
        <v>34</v>
      </c>
      <c r="C31" s="5">
        <f t="shared" si="0"/>
        <v>212</v>
      </c>
      <c r="D31" s="5">
        <v>83</v>
      </c>
      <c r="E31" s="5">
        <v>70</v>
      </c>
      <c r="F31" s="5">
        <v>59</v>
      </c>
      <c r="G31" s="5">
        <v>295</v>
      </c>
      <c r="H31" s="5">
        <v>238</v>
      </c>
      <c r="I31" s="5">
        <f t="shared" si="1"/>
        <v>57</v>
      </c>
      <c r="J31" s="2" t="s">
        <v>81</v>
      </c>
      <c r="K31" s="4" t="s">
        <v>33</v>
      </c>
      <c r="L31" s="5">
        <f t="shared" si="2"/>
        <v>84</v>
      </c>
      <c r="M31" s="5">
        <v>36</v>
      </c>
      <c r="N31" s="5">
        <v>23</v>
      </c>
      <c r="O31" s="5">
        <v>25</v>
      </c>
      <c r="P31" s="5">
        <v>155</v>
      </c>
      <c r="Q31" s="5">
        <v>130</v>
      </c>
      <c r="R31" s="5">
        <f t="shared" si="3"/>
        <v>25</v>
      </c>
      <c r="T31" s="4" t="s">
        <v>35</v>
      </c>
      <c r="U31" s="5">
        <f t="shared" si="4"/>
        <v>60</v>
      </c>
      <c r="V31" s="5">
        <v>39</v>
      </c>
      <c r="W31" s="5">
        <v>13</v>
      </c>
      <c r="X31" s="5">
        <v>8</v>
      </c>
      <c r="Y31" s="5">
        <v>132</v>
      </c>
      <c r="Z31" s="5">
        <v>64</v>
      </c>
      <c r="AA31" s="5">
        <f t="shared" si="5"/>
        <v>68</v>
      </c>
      <c r="AB31" s="2" t="s">
        <v>81</v>
      </c>
    </row>
    <row r="32" spans="2:28" x14ac:dyDescent="0.25">
      <c r="B32" s="4" t="s">
        <v>35</v>
      </c>
      <c r="C32" s="5">
        <f t="shared" si="0"/>
        <v>54</v>
      </c>
      <c r="D32" s="5">
        <v>29</v>
      </c>
      <c r="E32" s="5">
        <v>14</v>
      </c>
      <c r="F32" s="5">
        <v>11</v>
      </c>
      <c r="G32" s="5">
        <v>98</v>
      </c>
      <c r="H32" s="5">
        <v>53</v>
      </c>
      <c r="I32" s="5">
        <f t="shared" si="1"/>
        <v>45</v>
      </c>
      <c r="J32" s="2" t="s">
        <v>81</v>
      </c>
      <c r="K32" s="4" t="s">
        <v>34</v>
      </c>
      <c r="L32" s="5">
        <f t="shared" si="2"/>
        <v>192</v>
      </c>
      <c r="M32" s="5">
        <v>86</v>
      </c>
      <c r="N32" s="5">
        <v>47</v>
      </c>
      <c r="O32" s="5">
        <v>59</v>
      </c>
      <c r="P32" s="5">
        <v>302</v>
      </c>
      <c r="Q32" s="5">
        <v>266</v>
      </c>
      <c r="R32" s="5">
        <f t="shared" si="3"/>
        <v>36</v>
      </c>
      <c r="S32" s="2" t="s">
        <v>81</v>
      </c>
      <c r="T32" s="4" t="s">
        <v>37</v>
      </c>
      <c r="U32" s="5">
        <f t="shared" si="4"/>
        <v>20</v>
      </c>
      <c r="V32" s="5">
        <v>11</v>
      </c>
      <c r="W32" s="5">
        <v>5</v>
      </c>
      <c r="X32" s="5">
        <v>4</v>
      </c>
      <c r="Y32" s="5">
        <v>58</v>
      </c>
      <c r="Z32" s="5">
        <v>19</v>
      </c>
      <c r="AA32" s="5">
        <f t="shared" si="5"/>
        <v>39</v>
      </c>
    </row>
    <row r="33" spans="2:28" x14ac:dyDescent="0.25">
      <c r="B33" s="4" t="s">
        <v>36</v>
      </c>
      <c r="C33" s="5">
        <f t="shared" si="0"/>
        <v>2</v>
      </c>
      <c r="D33" s="5">
        <v>2</v>
      </c>
      <c r="E33" s="5">
        <v>0</v>
      </c>
      <c r="F33" s="5">
        <v>0</v>
      </c>
      <c r="G33" s="5">
        <v>7</v>
      </c>
      <c r="H33" s="5">
        <v>3</v>
      </c>
      <c r="I33" s="5">
        <f t="shared" si="1"/>
        <v>4</v>
      </c>
      <c r="K33" s="4" t="s">
        <v>35</v>
      </c>
      <c r="L33" s="5">
        <f t="shared" si="2"/>
        <v>60</v>
      </c>
      <c r="M33" s="5">
        <v>40</v>
      </c>
      <c r="N33" s="5">
        <v>12</v>
      </c>
      <c r="O33" s="5">
        <v>8</v>
      </c>
      <c r="P33" s="5">
        <v>133</v>
      </c>
      <c r="Q33" s="5">
        <v>64</v>
      </c>
      <c r="R33" s="5">
        <f t="shared" si="3"/>
        <v>69</v>
      </c>
      <c r="S33" s="2" t="s">
        <v>81</v>
      </c>
      <c r="T33" s="4" t="s">
        <v>38</v>
      </c>
      <c r="U33" s="5">
        <f t="shared" si="4"/>
        <v>64</v>
      </c>
      <c r="V33" s="5">
        <v>28</v>
      </c>
      <c r="W33" s="5">
        <v>23</v>
      </c>
      <c r="X33" s="5">
        <v>13</v>
      </c>
      <c r="Y33" s="5">
        <v>93</v>
      </c>
      <c r="Z33" s="5">
        <v>77</v>
      </c>
      <c r="AA33" s="5">
        <f t="shared" si="5"/>
        <v>16</v>
      </c>
    </row>
    <row r="34" spans="2:28" x14ac:dyDescent="0.25">
      <c r="B34" s="4" t="s">
        <v>37</v>
      </c>
      <c r="C34" s="5">
        <f t="shared" si="0"/>
        <v>24</v>
      </c>
      <c r="D34" s="5">
        <v>10</v>
      </c>
      <c r="E34" s="5">
        <v>8</v>
      </c>
      <c r="F34" s="5">
        <v>6</v>
      </c>
      <c r="G34" s="5">
        <v>62</v>
      </c>
      <c r="H34" s="5">
        <v>33</v>
      </c>
      <c r="I34" s="5">
        <f t="shared" si="1"/>
        <v>29</v>
      </c>
      <c r="K34" s="4" t="s">
        <v>37</v>
      </c>
      <c r="L34" s="5">
        <f t="shared" si="2"/>
        <v>12</v>
      </c>
      <c r="M34" s="5">
        <v>2</v>
      </c>
      <c r="N34" s="5">
        <v>4</v>
      </c>
      <c r="O34" s="5">
        <v>6</v>
      </c>
      <c r="P34" s="5">
        <v>17</v>
      </c>
      <c r="Q34" s="5">
        <v>26</v>
      </c>
      <c r="R34" s="5">
        <f t="shared" si="3"/>
        <v>-9</v>
      </c>
      <c r="T34" s="4" t="s">
        <v>39</v>
      </c>
      <c r="U34" s="5">
        <f t="shared" si="4"/>
        <v>10</v>
      </c>
      <c r="V34" s="5">
        <v>8</v>
      </c>
      <c r="W34" s="5">
        <v>1</v>
      </c>
      <c r="X34" s="5">
        <v>1</v>
      </c>
      <c r="Y34" s="5">
        <v>25</v>
      </c>
      <c r="Z34" s="5">
        <v>8</v>
      </c>
      <c r="AA34" s="5">
        <f t="shared" si="5"/>
        <v>17</v>
      </c>
    </row>
    <row r="35" spans="2:28" x14ac:dyDescent="0.25">
      <c r="B35" s="4" t="s">
        <v>38</v>
      </c>
      <c r="C35" s="5">
        <f t="shared" si="0"/>
        <v>60</v>
      </c>
      <c r="D35" s="5">
        <v>25</v>
      </c>
      <c r="E35" s="5">
        <v>13</v>
      </c>
      <c r="F35" s="5">
        <v>22</v>
      </c>
      <c r="G35" s="5">
        <v>104</v>
      </c>
      <c r="H35" s="5">
        <v>92</v>
      </c>
      <c r="I35" s="5">
        <f t="shared" si="1"/>
        <v>12</v>
      </c>
      <c r="K35" s="4" t="s">
        <v>38</v>
      </c>
      <c r="L35" s="5">
        <f t="shared" si="2"/>
        <v>46</v>
      </c>
      <c r="M35" s="5">
        <v>20</v>
      </c>
      <c r="N35" s="5">
        <v>16</v>
      </c>
      <c r="O35" s="5">
        <v>10</v>
      </c>
      <c r="P35" s="5">
        <v>85</v>
      </c>
      <c r="Q35" s="5">
        <v>64</v>
      </c>
      <c r="R35" s="5">
        <f t="shared" si="3"/>
        <v>21</v>
      </c>
      <c r="T35" s="4" t="s">
        <v>40</v>
      </c>
      <c r="U35" s="5">
        <f t="shared" si="4"/>
        <v>54</v>
      </c>
      <c r="V35" s="5">
        <v>29</v>
      </c>
      <c r="W35" s="5">
        <v>10</v>
      </c>
      <c r="X35" s="5">
        <v>15</v>
      </c>
      <c r="Y35" s="5">
        <v>85</v>
      </c>
      <c r="Z35" s="5">
        <v>57</v>
      </c>
      <c r="AA35" s="5">
        <f t="shared" si="5"/>
        <v>28</v>
      </c>
      <c r="AB35" s="2" t="s">
        <v>81</v>
      </c>
    </row>
    <row r="36" spans="2:28" x14ac:dyDescent="0.25">
      <c r="B36" s="4" t="s">
        <v>39</v>
      </c>
      <c r="C36" s="5">
        <f t="shared" si="0"/>
        <v>10</v>
      </c>
      <c r="D36" s="5">
        <v>4</v>
      </c>
      <c r="E36" s="5">
        <v>3</v>
      </c>
      <c r="F36" s="5">
        <v>3</v>
      </c>
      <c r="G36" s="5">
        <v>19</v>
      </c>
      <c r="H36" s="5">
        <v>11</v>
      </c>
      <c r="I36" s="5">
        <f t="shared" si="1"/>
        <v>8</v>
      </c>
      <c r="K36" s="4" t="s">
        <v>39</v>
      </c>
      <c r="L36" s="5">
        <f t="shared" si="2"/>
        <v>10</v>
      </c>
      <c r="M36" s="5">
        <v>8</v>
      </c>
      <c r="N36" s="5">
        <v>2</v>
      </c>
      <c r="O36" s="5">
        <v>0</v>
      </c>
      <c r="P36" s="5">
        <v>22</v>
      </c>
      <c r="Q36" s="5">
        <v>7</v>
      </c>
      <c r="R36" s="5">
        <f t="shared" si="3"/>
        <v>15</v>
      </c>
      <c r="T36" s="4" t="s">
        <v>41</v>
      </c>
      <c r="U36" s="5">
        <f t="shared" si="4"/>
        <v>106</v>
      </c>
      <c r="V36" s="5">
        <v>43</v>
      </c>
      <c r="W36" s="5">
        <v>25</v>
      </c>
      <c r="X36" s="5">
        <v>38</v>
      </c>
      <c r="Y36" s="5">
        <v>169</v>
      </c>
      <c r="Z36" s="5">
        <v>143</v>
      </c>
      <c r="AA36" s="5">
        <f t="shared" si="5"/>
        <v>26</v>
      </c>
    </row>
    <row r="37" spans="2:28" x14ac:dyDescent="0.25">
      <c r="B37" s="4" t="s">
        <v>40</v>
      </c>
      <c r="C37" s="5">
        <f t="shared" si="0"/>
        <v>52</v>
      </c>
      <c r="D37" s="5">
        <v>25</v>
      </c>
      <c r="E37" s="5">
        <v>18</v>
      </c>
      <c r="F37" s="5">
        <v>9</v>
      </c>
      <c r="G37" s="5">
        <v>98</v>
      </c>
      <c r="H37" s="5">
        <v>46</v>
      </c>
      <c r="I37" s="5">
        <f t="shared" si="1"/>
        <v>52</v>
      </c>
      <c r="J37" s="2" t="s">
        <v>81</v>
      </c>
      <c r="K37" s="4" t="s">
        <v>40</v>
      </c>
      <c r="L37" s="5">
        <f t="shared" si="2"/>
        <v>52</v>
      </c>
      <c r="M37" s="5">
        <v>25</v>
      </c>
      <c r="N37" s="5">
        <v>10</v>
      </c>
      <c r="O37" s="5">
        <v>17</v>
      </c>
      <c r="P37" s="5">
        <v>84</v>
      </c>
      <c r="Q37" s="5">
        <v>64</v>
      </c>
      <c r="R37" s="5">
        <f t="shared" si="3"/>
        <v>20</v>
      </c>
      <c r="S37" s="2" t="s">
        <v>81</v>
      </c>
      <c r="T37" s="4" t="s">
        <v>42</v>
      </c>
      <c r="U37" s="5">
        <f t="shared" si="4"/>
        <v>112</v>
      </c>
      <c r="V37" s="5">
        <v>57</v>
      </c>
      <c r="W37" s="5">
        <v>33</v>
      </c>
      <c r="X37" s="5">
        <v>22</v>
      </c>
      <c r="Y37" s="5">
        <v>224</v>
      </c>
      <c r="Z37" s="5">
        <v>147</v>
      </c>
      <c r="AA37" s="5">
        <f t="shared" si="5"/>
        <v>77</v>
      </c>
      <c r="AB37" s="2" t="s">
        <v>81</v>
      </c>
    </row>
    <row r="38" spans="2:28" x14ac:dyDescent="0.25">
      <c r="B38" s="4" t="s">
        <v>41</v>
      </c>
      <c r="C38" s="5">
        <f t="shared" si="0"/>
        <v>98</v>
      </c>
      <c r="D38" s="5">
        <v>52</v>
      </c>
      <c r="E38" s="5">
        <v>23</v>
      </c>
      <c r="F38" s="5">
        <v>23</v>
      </c>
      <c r="G38" s="5">
        <v>169</v>
      </c>
      <c r="H38" s="5">
        <v>97</v>
      </c>
      <c r="I38" s="5">
        <f t="shared" si="1"/>
        <v>72</v>
      </c>
      <c r="K38" s="4" t="s">
        <v>41</v>
      </c>
      <c r="L38" s="5">
        <f t="shared" si="2"/>
        <v>92</v>
      </c>
      <c r="M38" s="5">
        <v>38</v>
      </c>
      <c r="N38" s="5">
        <v>32</v>
      </c>
      <c r="O38" s="5">
        <v>22</v>
      </c>
      <c r="P38" s="5">
        <v>136</v>
      </c>
      <c r="Q38" s="5">
        <v>98</v>
      </c>
      <c r="R38" s="5">
        <f t="shared" si="3"/>
        <v>38</v>
      </c>
      <c r="T38" s="4" t="s">
        <v>43</v>
      </c>
      <c r="U38" s="5">
        <f t="shared" si="4"/>
        <v>2</v>
      </c>
      <c r="V38" s="5">
        <v>2</v>
      </c>
      <c r="W38" s="5">
        <v>0</v>
      </c>
      <c r="X38" s="5">
        <v>0</v>
      </c>
      <c r="Y38" s="5">
        <v>4</v>
      </c>
      <c r="Z38" s="5">
        <v>1</v>
      </c>
      <c r="AA38" s="5">
        <f t="shared" si="5"/>
        <v>3</v>
      </c>
    </row>
    <row r="39" spans="2:28" x14ac:dyDescent="0.25">
      <c r="B39" s="4" t="s">
        <v>42</v>
      </c>
      <c r="C39" s="5">
        <f t="shared" si="0"/>
        <v>100</v>
      </c>
      <c r="D39" s="5">
        <v>45</v>
      </c>
      <c r="E39" s="5">
        <v>21</v>
      </c>
      <c r="F39" s="5">
        <v>34</v>
      </c>
      <c r="G39" s="5">
        <v>165</v>
      </c>
      <c r="H39" s="5">
        <v>132</v>
      </c>
      <c r="I39" s="5">
        <f t="shared" si="1"/>
        <v>33</v>
      </c>
      <c r="J39" s="2" t="s">
        <v>81</v>
      </c>
      <c r="K39" s="4" t="s">
        <v>42</v>
      </c>
      <c r="L39" s="5">
        <f t="shared" si="2"/>
        <v>100</v>
      </c>
      <c r="M39" s="5">
        <v>51</v>
      </c>
      <c r="N39" s="5">
        <v>25</v>
      </c>
      <c r="O39" s="5">
        <v>24</v>
      </c>
      <c r="P39" s="5">
        <v>205</v>
      </c>
      <c r="Q39" s="5">
        <v>130</v>
      </c>
      <c r="R39" s="5">
        <f t="shared" si="3"/>
        <v>75</v>
      </c>
      <c r="S39" s="2" t="s">
        <v>81</v>
      </c>
      <c r="T39" s="4" t="s">
        <v>77</v>
      </c>
      <c r="U39" s="5">
        <f t="shared" si="4"/>
        <v>198</v>
      </c>
      <c r="V39" s="5">
        <v>67</v>
      </c>
      <c r="W39" s="5">
        <v>56</v>
      </c>
      <c r="X39" s="5">
        <v>75</v>
      </c>
      <c r="Y39" s="5">
        <v>266</v>
      </c>
      <c r="Z39" s="5">
        <v>296</v>
      </c>
      <c r="AA39" s="5">
        <f t="shared" si="5"/>
        <v>-30</v>
      </c>
      <c r="AB39" s="2" t="s">
        <v>81</v>
      </c>
    </row>
    <row r="40" spans="2:28" x14ac:dyDescent="0.25">
      <c r="B40" s="4" t="s">
        <v>43</v>
      </c>
      <c r="C40" s="5">
        <f t="shared" si="0"/>
        <v>2</v>
      </c>
      <c r="D40" s="5">
        <v>1</v>
      </c>
      <c r="E40" s="5">
        <v>0</v>
      </c>
      <c r="F40" s="5">
        <v>1</v>
      </c>
      <c r="G40" s="5">
        <v>6</v>
      </c>
      <c r="H40" s="5">
        <v>2</v>
      </c>
      <c r="I40" s="5">
        <f t="shared" si="1"/>
        <v>4</v>
      </c>
      <c r="K40" s="4" t="s">
        <v>43</v>
      </c>
      <c r="L40" s="5">
        <f t="shared" si="2"/>
        <v>2</v>
      </c>
      <c r="M40" s="5">
        <v>1</v>
      </c>
      <c r="N40" s="5">
        <v>0</v>
      </c>
      <c r="O40" s="5">
        <v>1</v>
      </c>
      <c r="P40" s="5">
        <v>3</v>
      </c>
      <c r="Q40" s="5">
        <v>2</v>
      </c>
      <c r="R40" s="5">
        <f t="shared" si="3"/>
        <v>1</v>
      </c>
      <c r="T40" s="4" t="s">
        <v>44</v>
      </c>
      <c r="U40" s="5">
        <f t="shared" si="4"/>
        <v>34</v>
      </c>
      <c r="V40" s="5">
        <v>18</v>
      </c>
      <c r="W40" s="5">
        <v>8</v>
      </c>
      <c r="X40" s="5">
        <v>8</v>
      </c>
      <c r="Y40" s="5">
        <v>56</v>
      </c>
      <c r="Z40" s="5">
        <v>46</v>
      </c>
      <c r="AA40" s="5">
        <f t="shared" si="5"/>
        <v>10</v>
      </c>
    </row>
    <row r="41" spans="2:28" x14ac:dyDescent="0.25">
      <c r="B41" s="4" t="s">
        <v>44</v>
      </c>
      <c r="C41" s="5">
        <f t="shared" si="0"/>
        <v>24</v>
      </c>
      <c r="D41" s="5">
        <v>14</v>
      </c>
      <c r="E41" s="5">
        <v>7</v>
      </c>
      <c r="F41" s="5">
        <v>3</v>
      </c>
      <c r="G41" s="5">
        <v>47</v>
      </c>
      <c r="H41" s="5">
        <v>22</v>
      </c>
      <c r="I41" s="5">
        <f t="shared" si="1"/>
        <v>25</v>
      </c>
      <c r="K41" s="4" t="s">
        <v>77</v>
      </c>
      <c r="L41" s="5">
        <f t="shared" si="2"/>
        <v>180</v>
      </c>
      <c r="M41" s="5">
        <v>67</v>
      </c>
      <c r="N41" s="5">
        <v>53</v>
      </c>
      <c r="O41" s="5">
        <v>60</v>
      </c>
      <c r="P41" s="5">
        <v>237</v>
      </c>
      <c r="Q41" s="5">
        <v>238</v>
      </c>
      <c r="R41" s="5">
        <f t="shared" si="3"/>
        <v>-1</v>
      </c>
      <c r="S41" s="2" t="s">
        <v>81</v>
      </c>
      <c r="T41" s="4" t="s">
        <v>45</v>
      </c>
      <c r="U41" s="5">
        <f t="shared" si="4"/>
        <v>180</v>
      </c>
      <c r="V41" s="5">
        <v>85</v>
      </c>
      <c r="W41" s="5">
        <v>44</v>
      </c>
      <c r="X41" s="5">
        <v>51</v>
      </c>
      <c r="Y41" s="5">
        <v>291</v>
      </c>
      <c r="Z41" s="5">
        <v>220</v>
      </c>
      <c r="AA41" s="5">
        <f t="shared" si="5"/>
        <v>71</v>
      </c>
      <c r="AB41" s="2" t="s">
        <v>81</v>
      </c>
    </row>
    <row r="42" spans="2:28" x14ac:dyDescent="0.25">
      <c r="B42" s="4" t="s">
        <v>45</v>
      </c>
      <c r="C42" s="5">
        <f t="shared" si="0"/>
        <v>174</v>
      </c>
      <c r="D42" s="5">
        <v>82</v>
      </c>
      <c r="E42" s="5">
        <v>46</v>
      </c>
      <c r="F42" s="5">
        <v>46</v>
      </c>
      <c r="G42" s="5">
        <v>303</v>
      </c>
      <c r="H42" s="5">
        <v>242</v>
      </c>
      <c r="I42" s="5">
        <f t="shared" si="1"/>
        <v>61</v>
      </c>
      <c r="J42" s="2" t="s">
        <v>81</v>
      </c>
      <c r="K42" s="4" t="s">
        <v>44</v>
      </c>
      <c r="L42" s="5">
        <f t="shared" si="2"/>
        <v>32</v>
      </c>
      <c r="M42" s="5">
        <v>24</v>
      </c>
      <c r="N42" s="5">
        <v>6</v>
      </c>
      <c r="O42" s="5">
        <v>2</v>
      </c>
      <c r="P42" s="5">
        <v>72</v>
      </c>
      <c r="Q42" s="5">
        <v>20</v>
      </c>
      <c r="R42" s="5">
        <f t="shared" si="3"/>
        <v>52</v>
      </c>
      <c r="T42" s="4" t="s">
        <v>46</v>
      </c>
      <c r="U42" s="5">
        <f t="shared" si="4"/>
        <v>192</v>
      </c>
      <c r="V42" s="5">
        <v>68</v>
      </c>
      <c r="W42" s="5">
        <v>47</v>
      </c>
      <c r="X42" s="5">
        <v>77</v>
      </c>
      <c r="Y42" s="5">
        <v>264</v>
      </c>
      <c r="Z42" s="5">
        <v>283</v>
      </c>
      <c r="AA42" s="5">
        <f t="shared" si="5"/>
        <v>-19</v>
      </c>
      <c r="AB42" s="2" t="s">
        <v>81</v>
      </c>
    </row>
    <row r="43" spans="2:28" x14ac:dyDescent="0.25">
      <c r="B43" s="4" t="s">
        <v>46</v>
      </c>
      <c r="C43" s="5">
        <f t="shared" si="0"/>
        <v>180</v>
      </c>
      <c r="D43" s="5">
        <v>60</v>
      </c>
      <c r="E43" s="5">
        <v>53</v>
      </c>
      <c r="F43" s="5">
        <v>67</v>
      </c>
      <c r="G43" s="5">
        <v>238</v>
      </c>
      <c r="H43" s="5">
        <v>237</v>
      </c>
      <c r="I43" s="5">
        <f t="shared" si="1"/>
        <v>1</v>
      </c>
      <c r="J43" s="2" t="s">
        <v>81</v>
      </c>
      <c r="K43" s="4" t="s">
        <v>45</v>
      </c>
      <c r="L43" s="5">
        <f t="shared" si="2"/>
        <v>160</v>
      </c>
      <c r="M43" s="5">
        <v>61</v>
      </c>
      <c r="N43" s="5">
        <v>49</v>
      </c>
      <c r="O43" s="5">
        <v>50</v>
      </c>
      <c r="P43" s="5">
        <v>220</v>
      </c>
      <c r="Q43" s="5">
        <v>228</v>
      </c>
      <c r="R43" s="5">
        <f t="shared" si="3"/>
        <v>-8</v>
      </c>
      <c r="S43" s="2" t="s">
        <v>81</v>
      </c>
      <c r="T43" s="4" t="s">
        <v>47</v>
      </c>
      <c r="U43" s="5">
        <f t="shared" si="4"/>
        <v>114</v>
      </c>
      <c r="V43" s="5">
        <v>57</v>
      </c>
      <c r="W43" s="5">
        <v>31</v>
      </c>
      <c r="X43" s="5">
        <v>26</v>
      </c>
      <c r="Y43" s="5">
        <v>225</v>
      </c>
      <c r="Z43" s="5">
        <v>132</v>
      </c>
      <c r="AA43" s="5">
        <f t="shared" si="5"/>
        <v>93</v>
      </c>
    </row>
    <row r="44" spans="2:28" x14ac:dyDescent="0.25">
      <c r="B44" s="4" t="s">
        <v>47</v>
      </c>
      <c r="C44" s="5">
        <f t="shared" si="0"/>
        <v>120</v>
      </c>
      <c r="D44" s="5">
        <v>55</v>
      </c>
      <c r="E44" s="5">
        <v>34</v>
      </c>
      <c r="F44" s="5">
        <v>31</v>
      </c>
      <c r="G44" s="5">
        <v>208</v>
      </c>
      <c r="H44" s="5">
        <v>144</v>
      </c>
      <c r="I44" s="5">
        <f t="shared" si="1"/>
        <v>64</v>
      </c>
      <c r="K44" s="4" t="s">
        <v>47</v>
      </c>
      <c r="L44" s="5">
        <f t="shared" si="2"/>
        <v>96</v>
      </c>
      <c r="M44" s="5">
        <v>49</v>
      </c>
      <c r="N44" s="5">
        <v>21</v>
      </c>
      <c r="O44" s="5">
        <v>26</v>
      </c>
      <c r="P44" s="5">
        <v>174</v>
      </c>
      <c r="Q44" s="5">
        <v>140</v>
      </c>
      <c r="R44" s="5">
        <f t="shared" si="3"/>
        <v>34</v>
      </c>
      <c r="T44" s="4" t="s">
        <v>48</v>
      </c>
      <c r="U44" s="5">
        <f t="shared" si="4"/>
        <v>4</v>
      </c>
      <c r="V44" s="5">
        <v>3</v>
      </c>
      <c r="W44" s="5">
        <v>1</v>
      </c>
      <c r="X44" s="5">
        <v>0</v>
      </c>
      <c r="Y44" s="5">
        <v>6</v>
      </c>
      <c r="Z44" s="5">
        <v>2</v>
      </c>
      <c r="AA44" s="5">
        <f t="shared" si="5"/>
        <v>4</v>
      </c>
    </row>
    <row r="45" spans="2:28" x14ac:dyDescent="0.25">
      <c r="B45" s="4" t="s">
        <v>48</v>
      </c>
      <c r="C45" s="5">
        <f t="shared" si="0"/>
        <v>4</v>
      </c>
      <c r="D45" s="5">
        <v>3</v>
      </c>
      <c r="E45" s="5">
        <v>1</v>
      </c>
      <c r="F45" s="5">
        <v>0</v>
      </c>
      <c r="G45" s="5">
        <v>6</v>
      </c>
      <c r="H45" s="5">
        <v>3</v>
      </c>
      <c r="I45" s="5">
        <f t="shared" si="1"/>
        <v>3</v>
      </c>
      <c r="K45" s="4" t="s">
        <v>48</v>
      </c>
      <c r="L45" s="5">
        <f t="shared" si="2"/>
        <v>4</v>
      </c>
      <c r="M45" s="5">
        <v>3</v>
      </c>
      <c r="N45" s="5">
        <v>1</v>
      </c>
      <c r="O45" s="5">
        <v>0</v>
      </c>
      <c r="P45" s="5">
        <v>10</v>
      </c>
      <c r="Q45" s="5">
        <v>2</v>
      </c>
      <c r="R45" s="5">
        <f t="shared" si="3"/>
        <v>8</v>
      </c>
      <c r="T45" s="4" t="s">
        <v>49</v>
      </c>
      <c r="U45" s="5">
        <f t="shared" si="4"/>
        <v>170</v>
      </c>
      <c r="V45" s="5">
        <v>73</v>
      </c>
      <c r="W45" s="5">
        <v>35</v>
      </c>
      <c r="X45" s="5">
        <v>62</v>
      </c>
      <c r="Y45" s="5">
        <v>243</v>
      </c>
      <c r="Z45" s="5">
        <v>214</v>
      </c>
      <c r="AA45" s="5">
        <f t="shared" si="5"/>
        <v>29</v>
      </c>
      <c r="AB45" s="2" t="s">
        <v>81</v>
      </c>
    </row>
    <row r="46" spans="2:28" x14ac:dyDescent="0.25">
      <c r="B46" s="4" t="s">
        <v>49</v>
      </c>
      <c r="C46" s="5">
        <f t="shared" si="0"/>
        <v>170</v>
      </c>
      <c r="D46" s="5">
        <v>84</v>
      </c>
      <c r="E46" s="5">
        <v>43</v>
      </c>
      <c r="F46" s="5">
        <v>43</v>
      </c>
      <c r="G46" s="5">
        <v>303</v>
      </c>
      <c r="H46" s="5">
        <v>209</v>
      </c>
      <c r="I46" s="5">
        <f t="shared" si="1"/>
        <v>94</v>
      </c>
      <c r="J46" s="2" t="s">
        <v>81</v>
      </c>
      <c r="K46" s="4" t="s">
        <v>49</v>
      </c>
      <c r="L46" s="5">
        <f t="shared" si="2"/>
        <v>156</v>
      </c>
      <c r="M46" s="5">
        <v>76</v>
      </c>
      <c r="N46" s="5">
        <v>40</v>
      </c>
      <c r="O46" s="5">
        <v>40</v>
      </c>
      <c r="P46" s="5">
        <v>297</v>
      </c>
      <c r="Q46" s="5">
        <v>228</v>
      </c>
      <c r="R46" s="5">
        <f t="shared" si="3"/>
        <v>69</v>
      </c>
      <c r="S46" s="2" t="s">
        <v>81</v>
      </c>
      <c r="T46" s="4" t="s">
        <v>50</v>
      </c>
      <c r="U46" s="5">
        <f t="shared" si="4"/>
        <v>2</v>
      </c>
      <c r="V46" s="5">
        <v>0</v>
      </c>
      <c r="W46" s="5">
        <v>2</v>
      </c>
      <c r="X46" s="5">
        <v>0</v>
      </c>
      <c r="Y46" s="5">
        <v>2</v>
      </c>
      <c r="Z46" s="5">
        <v>2</v>
      </c>
      <c r="AA46" s="5">
        <f t="shared" si="5"/>
        <v>0</v>
      </c>
    </row>
    <row r="47" spans="2:28" x14ac:dyDescent="0.25">
      <c r="B47" s="4" t="s">
        <v>50</v>
      </c>
      <c r="C47" s="5">
        <f t="shared" si="0"/>
        <v>2</v>
      </c>
      <c r="D47" s="5">
        <v>1</v>
      </c>
      <c r="E47" s="5">
        <v>1</v>
      </c>
      <c r="F47" s="5">
        <v>0</v>
      </c>
      <c r="G47" s="5">
        <v>5</v>
      </c>
      <c r="H47" s="5">
        <v>0</v>
      </c>
      <c r="I47" s="5">
        <f t="shared" si="1"/>
        <v>5</v>
      </c>
      <c r="K47" s="4" t="s">
        <v>50</v>
      </c>
      <c r="L47" s="5">
        <f t="shared" si="2"/>
        <v>2</v>
      </c>
      <c r="M47" s="5">
        <v>1</v>
      </c>
      <c r="N47" s="5">
        <v>1</v>
      </c>
      <c r="O47" s="5">
        <v>0</v>
      </c>
      <c r="P47" s="5">
        <v>7</v>
      </c>
      <c r="Q47" s="5">
        <v>3</v>
      </c>
      <c r="R47" s="5">
        <f t="shared" si="3"/>
        <v>4</v>
      </c>
      <c r="T47" s="4" t="s">
        <v>51</v>
      </c>
      <c r="U47" s="5">
        <f t="shared" si="4"/>
        <v>54</v>
      </c>
      <c r="V47" s="5">
        <v>26</v>
      </c>
      <c r="W47" s="5">
        <v>19</v>
      </c>
      <c r="X47" s="5">
        <v>9</v>
      </c>
      <c r="Y47" s="5">
        <v>102</v>
      </c>
      <c r="Z47" s="5">
        <v>52</v>
      </c>
      <c r="AA47" s="5">
        <f t="shared" si="5"/>
        <v>50</v>
      </c>
    </row>
    <row r="48" spans="2:28" x14ac:dyDescent="0.25">
      <c r="B48" s="4" t="s">
        <v>51</v>
      </c>
      <c r="C48" s="5">
        <f t="shared" si="0"/>
        <v>54</v>
      </c>
      <c r="D48" s="5">
        <v>31</v>
      </c>
      <c r="E48" s="5">
        <v>13</v>
      </c>
      <c r="F48" s="5">
        <v>10</v>
      </c>
      <c r="G48" s="5">
        <v>113</v>
      </c>
      <c r="H48" s="5">
        <v>52</v>
      </c>
      <c r="I48" s="5">
        <f t="shared" si="1"/>
        <v>61</v>
      </c>
      <c r="K48" s="4" t="s">
        <v>51</v>
      </c>
      <c r="L48" s="5">
        <f t="shared" si="2"/>
        <v>54</v>
      </c>
      <c r="M48" s="5">
        <v>34</v>
      </c>
      <c r="N48" s="5">
        <v>10</v>
      </c>
      <c r="O48" s="5">
        <v>10</v>
      </c>
      <c r="P48" s="5">
        <v>92</v>
      </c>
      <c r="Q48" s="5">
        <v>39</v>
      </c>
      <c r="R48" s="5">
        <f t="shared" si="3"/>
        <v>53</v>
      </c>
      <c r="T48" s="4" t="s">
        <v>52</v>
      </c>
      <c r="U48" s="5">
        <f t="shared" si="4"/>
        <v>94</v>
      </c>
      <c r="V48" s="5">
        <v>47</v>
      </c>
      <c r="W48" s="5">
        <v>21</v>
      </c>
      <c r="X48" s="5">
        <v>26</v>
      </c>
      <c r="Y48" s="5">
        <v>142</v>
      </c>
      <c r="Z48" s="5">
        <v>102</v>
      </c>
      <c r="AA48" s="5">
        <f t="shared" si="5"/>
        <v>40</v>
      </c>
      <c r="AB48" s="2" t="s">
        <v>81</v>
      </c>
    </row>
    <row r="49" spans="2:28" x14ac:dyDescent="0.25">
      <c r="B49" s="4" t="s">
        <v>52</v>
      </c>
      <c r="C49" s="5">
        <f t="shared" si="0"/>
        <v>100</v>
      </c>
      <c r="D49" s="5">
        <v>49</v>
      </c>
      <c r="E49" s="5">
        <v>25</v>
      </c>
      <c r="F49" s="5">
        <v>26</v>
      </c>
      <c r="G49" s="5">
        <v>162</v>
      </c>
      <c r="H49" s="5">
        <v>96</v>
      </c>
      <c r="I49" s="5">
        <f t="shared" si="1"/>
        <v>66</v>
      </c>
      <c r="J49" s="2" t="s">
        <v>81</v>
      </c>
      <c r="K49" s="4" t="s">
        <v>52</v>
      </c>
      <c r="L49" s="5">
        <f t="shared" si="2"/>
        <v>88</v>
      </c>
      <c r="M49" s="5">
        <v>40</v>
      </c>
      <c r="N49" s="5">
        <v>19</v>
      </c>
      <c r="O49" s="5">
        <v>29</v>
      </c>
      <c r="P49" s="5">
        <v>157</v>
      </c>
      <c r="Q49" s="5">
        <v>114</v>
      </c>
      <c r="R49" s="5">
        <f t="shared" si="3"/>
        <v>43</v>
      </c>
      <c r="S49" s="2" t="s">
        <v>81</v>
      </c>
      <c r="T49" s="4" t="s">
        <v>53</v>
      </c>
      <c r="U49" s="5">
        <f t="shared" si="4"/>
        <v>34</v>
      </c>
      <c r="V49" s="5">
        <v>13</v>
      </c>
      <c r="W49" s="5">
        <v>6</v>
      </c>
      <c r="X49" s="5">
        <v>15</v>
      </c>
      <c r="Y49" s="5">
        <v>44</v>
      </c>
      <c r="Z49" s="5">
        <v>45</v>
      </c>
      <c r="AA49" s="5">
        <f t="shared" si="5"/>
        <v>-1</v>
      </c>
    </row>
    <row r="50" spans="2:28" x14ac:dyDescent="0.25">
      <c r="B50" s="4" t="s">
        <v>53</v>
      </c>
      <c r="C50" s="5">
        <f t="shared" si="0"/>
        <v>48</v>
      </c>
      <c r="D50" s="5">
        <v>26</v>
      </c>
      <c r="E50" s="5">
        <v>9</v>
      </c>
      <c r="F50" s="5">
        <v>13</v>
      </c>
      <c r="G50" s="5">
        <v>82</v>
      </c>
      <c r="H50" s="5">
        <v>51</v>
      </c>
      <c r="I50" s="5">
        <f t="shared" si="1"/>
        <v>31</v>
      </c>
      <c r="K50" s="4" t="s">
        <v>53</v>
      </c>
      <c r="L50" s="5">
        <f t="shared" si="2"/>
        <v>30</v>
      </c>
      <c r="M50" s="5">
        <v>13</v>
      </c>
      <c r="N50" s="5">
        <v>7</v>
      </c>
      <c r="O50" s="5">
        <v>10</v>
      </c>
      <c r="P50" s="5">
        <v>44</v>
      </c>
      <c r="Q50" s="5">
        <v>39</v>
      </c>
      <c r="R50" s="5">
        <f t="shared" si="3"/>
        <v>5</v>
      </c>
      <c r="T50" s="4" t="s">
        <v>54</v>
      </c>
      <c r="U50" s="5">
        <f t="shared" si="4"/>
        <v>20</v>
      </c>
      <c r="V50" s="5">
        <v>5</v>
      </c>
      <c r="W50" s="5">
        <v>11</v>
      </c>
      <c r="X50" s="5">
        <v>4</v>
      </c>
      <c r="Y50" s="5">
        <v>17</v>
      </c>
      <c r="Z50" s="5">
        <v>18</v>
      </c>
      <c r="AA50" s="5">
        <f t="shared" si="5"/>
        <v>-1</v>
      </c>
    </row>
    <row r="51" spans="2:28" x14ac:dyDescent="0.25">
      <c r="B51" s="4" t="s">
        <v>54</v>
      </c>
      <c r="C51" s="5">
        <f t="shared" si="0"/>
        <v>24</v>
      </c>
      <c r="D51" s="5">
        <v>14</v>
      </c>
      <c r="E51" s="5">
        <v>4</v>
      </c>
      <c r="F51" s="5">
        <v>6</v>
      </c>
      <c r="G51" s="5">
        <v>39</v>
      </c>
      <c r="H51" s="5">
        <v>30</v>
      </c>
      <c r="I51" s="5">
        <f t="shared" si="1"/>
        <v>9</v>
      </c>
      <c r="K51" s="4" t="s">
        <v>54</v>
      </c>
      <c r="L51" s="5">
        <f t="shared" si="2"/>
        <v>22</v>
      </c>
      <c r="M51" s="5">
        <v>10</v>
      </c>
      <c r="N51" s="5">
        <v>8</v>
      </c>
      <c r="O51" s="5">
        <v>4</v>
      </c>
      <c r="P51" s="5">
        <v>44</v>
      </c>
      <c r="Q51" s="5">
        <v>27</v>
      </c>
      <c r="R51" s="5">
        <f t="shared" si="3"/>
        <v>17</v>
      </c>
      <c r="T51" s="4" t="s">
        <v>55</v>
      </c>
      <c r="U51" s="5">
        <f t="shared" si="4"/>
        <v>6</v>
      </c>
      <c r="V51" s="5">
        <v>2</v>
      </c>
      <c r="W51" s="5">
        <v>3</v>
      </c>
      <c r="X51" s="5">
        <v>1</v>
      </c>
      <c r="Y51" s="5">
        <v>4</v>
      </c>
      <c r="Z51" s="5">
        <v>4</v>
      </c>
      <c r="AA51" s="5">
        <f t="shared" si="5"/>
        <v>0</v>
      </c>
    </row>
    <row r="52" spans="2:28" x14ac:dyDescent="0.25">
      <c r="B52" s="4" t="s">
        <v>55</v>
      </c>
      <c r="C52" s="5">
        <f t="shared" si="0"/>
        <v>6</v>
      </c>
      <c r="D52" s="5">
        <v>5</v>
      </c>
      <c r="E52" s="5">
        <v>1</v>
      </c>
      <c r="F52" s="5">
        <v>0</v>
      </c>
      <c r="G52" s="5">
        <v>20</v>
      </c>
      <c r="H52" s="5">
        <v>3</v>
      </c>
      <c r="I52" s="5">
        <f t="shared" si="1"/>
        <v>17</v>
      </c>
      <c r="K52" s="4" t="s">
        <v>55</v>
      </c>
      <c r="L52" s="5">
        <f t="shared" si="2"/>
        <v>6</v>
      </c>
      <c r="M52" s="5">
        <v>5</v>
      </c>
      <c r="N52" s="5">
        <v>0</v>
      </c>
      <c r="O52" s="5">
        <v>1</v>
      </c>
      <c r="P52" s="5">
        <v>14</v>
      </c>
      <c r="Q52" s="5">
        <v>6</v>
      </c>
      <c r="R52" s="5">
        <f t="shared" si="3"/>
        <v>8</v>
      </c>
      <c r="T52" s="4" t="s">
        <v>56</v>
      </c>
      <c r="U52" s="5">
        <f t="shared" si="4"/>
        <v>66</v>
      </c>
      <c r="V52" s="5">
        <v>29</v>
      </c>
      <c r="W52" s="5">
        <v>23</v>
      </c>
      <c r="X52" s="5">
        <v>14</v>
      </c>
      <c r="Y52" s="5">
        <v>124</v>
      </c>
      <c r="Z52" s="5">
        <v>76</v>
      </c>
      <c r="AA52" s="5">
        <f t="shared" si="5"/>
        <v>48</v>
      </c>
    </row>
    <row r="53" spans="2:28" x14ac:dyDescent="0.25">
      <c r="B53" s="4" t="s">
        <v>56</v>
      </c>
      <c r="C53" s="5">
        <f t="shared" si="0"/>
        <v>56</v>
      </c>
      <c r="D53" s="5">
        <v>25</v>
      </c>
      <c r="E53" s="5">
        <v>12</v>
      </c>
      <c r="F53" s="5">
        <v>19</v>
      </c>
      <c r="G53" s="5">
        <v>99</v>
      </c>
      <c r="H53" s="5">
        <v>82</v>
      </c>
      <c r="I53" s="5">
        <f t="shared" si="1"/>
        <v>17</v>
      </c>
      <c r="K53" s="4" t="s">
        <v>56</v>
      </c>
      <c r="L53" s="5">
        <f t="shared" si="2"/>
        <v>54</v>
      </c>
      <c r="M53" s="5">
        <v>26</v>
      </c>
      <c r="N53" s="5">
        <v>11</v>
      </c>
      <c r="O53" s="5">
        <v>17</v>
      </c>
      <c r="P53" s="5">
        <v>86</v>
      </c>
      <c r="Q53" s="5">
        <v>58</v>
      </c>
      <c r="R53" s="5">
        <f t="shared" si="3"/>
        <v>28</v>
      </c>
      <c r="T53" s="4" t="s">
        <v>57</v>
      </c>
      <c r="U53" s="5">
        <f t="shared" si="4"/>
        <v>64</v>
      </c>
      <c r="V53" s="5">
        <v>30</v>
      </c>
      <c r="W53" s="5">
        <v>13</v>
      </c>
      <c r="X53" s="5">
        <v>21</v>
      </c>
      <c r="Y53" s="5">
        <v>96</v>
      </c>
      <c r="Z53" s="5">
        <v>83</v>
      </c>
      <c r="AA53" s="5">
        <f t="shared" si="5"/>
        <v>13</v>
      </c>
    </row>
    <row r="54" spans="2:28" x14ac:dyDescent="0.25">
      <c r="B54" s="4" t="s">
        <v>57</v>
      </c>
      <c r="C54" s="5">
        <f t="shared" si="0"/>
        <v>62</v>
      </c>
      <c r="D54" s="5">
        <v>24</v>
      </c>
      <c r="E54" s="5">
        <v>17</v>
      </c>
      <c r="F54" s="5">
        <v>21</v>
      </c>
      <c r="G54" s="5">
        <v>107</v>
      </c>
      <c r="H54" s="5">
        <v>97</v>
      </c>
      <c r="I54" s="5">
        <f t="shared" si="1"/>
        <v>10</v>
      </c>
      <c r="K54" s="4" t="s">
        <v>57</v>
      </c>
      <c r="L54" s="5">
        <f t="shared" si="2"/>
        <v>54</v>
      </c>
      <c r="M54" s="5">
        <v>24</v>
      </c>
      <c r="N54" s="5">
        <v>16</v>
      </c>
      <c r="O54" s="5">
        <v>14</v>
      </c>
      <c r="P54" s="5">
        <v>95</v>
      </c>
      <c r="Q54" s="5">
        <v>68</v>
      </c>
      <c r="R54" s="5">
        <f t="shared" si="3"/>
        <v>27</v>
      </c>
      <c r="T54" s="4" t="s">
        <v>58</v>
      </c>
      <c r="U54" s="5">
        <f t="shared" si="4"/>
        <v>46</v>
      </c>
      <c r="V54" s="5">
        <v>22</v>
      </c>
      <c r="W54" s="5">
        <v>12</v>
      </c>
      <c r="X54" s="5">
        <v>12</v>
      </c>
      <c r="Y54" s="5">
        <v>60</v>
      </c>
      <c r="Z54" s="5">
        <v>43</v>
      </c>
      <c r="AA54" s="5">
        <f t="shared" si="5"/>
        <v>17</v>
      </c>
    </row>
    <row r="55" spans="2:28" x14ac:dyDescent="0.25">
      <c r="B55" s="4" t="s">
        <v>58</v>
      </c>
      <c r="C55" s="5">
        <f t="shared" si="0"/>
        <v>46</v>
      </c>
      <c r="D55" s="5">
        <v>33</v>
      </c>
      <c r="E55" s="5">
        <v>6</v>
      </c>
      <c r="F55" s="5">
        <v>7</v>
      </c>
      <c r="G55" s="5">
        <v>80</v>
      </c>
      <c r="H55" s="5">
        <v>40</v>
      </c>
      <c r="I55" s="5">
        <f t="shared" si="1"/>
        <v>40</v>
      </c>
      <c r="K55" s="4" t="s">
        <v>58</v>
      </c>
      <c r="L55" s="5">
        <f t="shared" si="2"/>
        <v>44</v>
      </c>
      <c r="M55" s="5">
        <v>28</v>
      </c>
      <c r="N55" s="5">
        <v>10</v>
      </c>
      <c r="O55" s="5">
        <v>6</v>
      </c>
      <c r="P55" s="5">
        <v>82</v>
      </c>
      <c r="Q55" s="5">
        <v>42</v>
      </c>
      <c r="R55" s="5">
        <f t="shared" si="3"/>
        <v>40</v>
      </c>
      <c r="T55" s="4" t="s">
        <v>59</v>
      </c>
      <c r="U55" s="5">
        <f t="shared" si="4"/>
        <v>6</v>
      </c>
      <c r="V55" s="5">
        <v>6</v>
      </c>
      <c r="W55" s="5">
        <v>0</v>
      </c>
      <c r="X55" s="5">
        <v>0</v>
      </c>
      <c r="Y55" s="5">
        <v>20</v>
      </c>
      <c r="Z55" s="5">
        <v>5</v>
      </c>
      <c r="AA55" s="5">
        <f t="shared" si="5"/>
        <v>15</v>
      </c>
    </row>
    <row r="56" spans="2:28" x14ac:dyDescent="0.25">
      <c r="B56" s="4" t="s">
        <v>59</v>
      </c>
      <c r="C56" s="5">
        <f t="shared" si="0"/>
        <v>6</v>
      </c>
      <c r="D56" s="5">
        <v>4</v>
      </c>
      <c r="E56" s="5">
        <v>1</v>
      </c>
      <c r="F56" s="5">
        <v>1</v>
      </c>
      <c r="G56" s="5">
        <v>8</v>
      </c>
      <c r="H56" s="5">
        <v>5</v>
      </c>
      <c r="I56" s="5">
        <f t="shared" si="1"/>
        <v>3</v>
      </c>
      <c r="K56" s="4" t="s">
        <v>59</v>
      </c>
      <c r="L56" s="5">
        <f t="shared" si="2"/>
        <v>6</v>
      </c>
      <c r="M56" s="5">
        <v>4</v>
      </c>
      <c r="N56" s="5">
        <v>2</v>
      </c>
      <c r="O56" s="5">
        <v>0</v>
      </c>
      <c r="P56" s="5">
        <v>11</v>
      </c>
      <c r="Q56" s="5">
        <v>6</v>
      </c>
      <c r="R56" s="5">
        <f t="shared" si="3"/>
        <v>5</v>
      </c>
      <c r="T56" s="4" t="s">
        <v>60</v>
      </c>
      <c r="U56" s="5">
        <f t="shared" si="4"/>
        <v>100</v>
      </c>
      <c r="V56" s="5">
        <v>42</v>
      </c>
      <c r="W56" s="5">
        <v>23</v>
      </c>
      <c r="X56" s="5">
        <v>35</v>
      </c>
      <c r="Y56" s="5">
        <v>192</v>
      </c>
      <c r="Z56" s="5">
        <v>153</v>
      </c>
      <c r="AA56" s="5">
        <f t="shared" si="5"/>
        <v>39</v>
      </c>
    </row>
    <row r="57" spans="2:28" x14ac:dyDescent="0.25">
      <c r="B57" s="4" t="s">
        <v>60</v>
      </c>
      <c r="C57" s="5">
        <f t="shared" si="0"/>
        <v>114</v>
      </c>
      <c r="D57" s="5">
        <v>56</v>
      </c>
      <c r="E57" s="5">
        <v>25</v>
      </c>
      <c r="F57" s="5">
        <v>33</v>
      </c>
      <c r="G57" s="5">
        <v>186</v>
      </c>
      <c r="H57" s="5">
        <v>142</v>
      </c>
      <c r="I57" s="5">
        <f t="shared" si="1"/>
        <v>44</v>
      </c>
      <c r="K57" s="4" t="s">
        <v>60</v>
      </c>
      <c r="L57" s="5">
        <f t="shared" si="2"/>
        <v>88</v>
      </c>
      <c r="M57" s="5">
        <v>42</v>
      </c>
      <c r="N57" s="5">
        <v>14</v>
      </c>
      <c r="O57" s="5">
        <v>32</v>
      </c>
      <c r="P57" s="5">
        <v>150</v>
      </c>
      <c r="Q57" s="5">
        <v>125</v>
      </c>
      <c r="R57" s="5">
        <f t="shared" si="3"/>
        <v>25</v>
      </c>
      <c r="T57" s="4" t="s">
        <v>61</v>
      </c>
      <c r="U57" s="5">
        <f t="shared" si="4"/>
        <v>106</v>
      </c>
      <c r="V57" s="5">
        <v>46</v>
      </c>
      <c r="W57" s="5">
        <v>30</v>
      </c>
      <c r="X57" s="5">
        <v>30</v>
      </c>
      <c r="Y57" s="5">
        <v>186</v>
      </c>
      <c r="Z57" s="5">
        <v>145</v>
      </c>
      <c r="AA57" s="5">
        <f t="shared" si="5"/>
        <v>41</v>
      </c>
    </row>
    <row r="58" spans="2:28" x14ac:dyDescent="0.25">
      <c r="B58" s="4" t="s">
        <v>61</v>
      </c>
      <c r="C58" s="5">
        <f t="shared" si="0"/>
        <v>112</v>
      </c>
      <c r="D58" s="5">
        <v>53</v>
      </c>
      <c r="E58" s="5">
        <v>25</v>
      </c>
      <c r="F58" s="5">
        <v>34</v>
      </c>
      <c r="G58" s="5">
        <v>193</v>
      </c>
      <c r="H58" s="5">
        <v>158</v>
      </c>
      <c r="I58" s="5">
        <f t="shared" si="1"/>
        <v>35</v>
      </c>
      <c r="K58" s="4" t="s">
        <v>61</v>
      </c>
      <c r="L58" s="5">
        <f t="shared" si="2"/>
        <v>100</v>
      </c>
      <c r="M58" s="5">
        <v>43</v>
      </c>
      <c r="N58" s="5">
        <v>23</v>
      </c>
      <c r="O58" s="5">
        <v>34</v>
      </c>
      <c r="P58" s="5">
        <v>169</v>
      </c>
      <c r="Q58" s="5">
        <v>140</v>
      </c>
      <c r="R58" s="5">
        <f t="shared" si="3"/>
        <v>29</v>
      </c>
      <c r="T58" s="4" t="s">
        <v>62</v>
      </c>
      <c r="U58" s="5">
        <f t="shared" si="4"/>
        <v>94</v>
      </c>
      <c r="V58" s="5">
        <v>47</v>
      </c>
      <c r="W58" s="5">
        <v>27</v>
      </c>
      <c r="X58" s="5">
        <v>20</v>
      </c>
      <c r="Y58" s="5">
        <v>160</v>
      </c>
      <c r="Z58" s="5">
        <v>101</v>
      </c>
      <c r="AA58" s="5">
        <f t="shared" si="5"/>
        <v>59</v>
      </c>
      <c r="AB58" s="2" t="s">
        <v>81</v>
      </c>
    </row>
    <row r="59" spans="2:28" x14ac:dyDescent="0.25">
      <c r="B59" s="4" t="s">
        <v>62</v>
      </c>
      <c r="C59" s="5">
        <f t="shared" si="0"/>
        <v>94</v>
      </c>
      <c r="D59" s="5">
        <v>50</v>
      </c>
      <c r="E59" s="5">
        <v>22</v>
      </c>
      <c r="F59" s="5">
        <v>22</v>
      </c>
      <c r="G59" s="5">
        <v>159</v>
      </c>
      <c r="H59" s="5">
        <v>100</v>
      </c>
      <c r="I59" s="5">
        <f t="shared" si="1"/>
        <v>59</v>
      </c>
      <c r="J59" s="2" t="s">
        <v>81</v>
      </c>
      <c r="K59" s="4" t="s">
        <v>62</v>
      </c>
      <c r="L59" s="5">
        <f t="shared" si="2"/>
        <v>94</v>
      </c>
      <c r="M59" s="5">
        <v>51</v>
      </c>
      <c r="N59" s="5">
        <v>26</v>
      </c>
      <c r="O59" s="5">
        <v>17</v>
      </c>
      <c r="P59" s="5">
        <v>173</v>
      </c>
      <c r="Q59" s="5">
        <v>103</v>
      </c>
      <c r="R59" s="5">
        <f t="shared" si="3"/>
        <v>70</v>
      </c>
      <c r="S59" s="2" t="s">
        <v>81</v>
      </c>
      <c r="T59" s="4" t="s">
        <v>63</v>
      </c>
      <c r="U59" s="5">
        <f t="shared" si="4"/>
        <v>94</v>
      </c>
      <c r="V59" s="5">
        <v>48</v>
      </c>
      <c r="W59" s="5">
        <v>21</v>
      </c>
      <c r="X59" s="5">
        <v>25</v>
      </c>
      <c r="Y59" s="5">
        <v>149</v>
      </c>
      <c r="Z59" s="5">
        <v>85</v>
      </c>
      <c r="AA59" s="5">
        <f t="shared" si="5"/>
        <v>64</v>
      </c>
    </row>
    <row r="60" spans="2:28" x14ac:dyDescent="0.25">
      <c r="B60" s="4" t="s">
        <v>63</v>
      </c>
      <c r="C60" s="5">
        <f t="shared" si="0"/>
        <v>110</v>
      </c>
      <c r="D60" s="5">
        <v>57</v>
      </c>
      <c r="E60" s="5">
        <v>30</v>
      </c>
      <c r="F60" s="5">
        <v>23</v>
      </c>
      <c r="G60" s="5">
        <v>178</v>
      </c>
      <c r="H60" s="5">
        <v>107</v>
      </c>
      <c r="I60" s="5">
        <f t="shared" si="1"/>
        <v>71</v>
      </c>
      <c r="K60" s="4" t="s">
        <v>63</v>
      </c>
      <c r="L60" s="5">
        <f t="shared" si="2"/>
        <v>82</v>
      </c>
      <c r="M60" s="5">
        <v>38</v>
      </c>
      <c r="N60" s="5">
        <v>25</v>
      </c>
      <c r="O60" s="5">
        <v>19</v>
      </c>
      <c r="P60" s="5">
        <v>140</v>
      </c>
      <c r="Q60" s="5">
        <v>95</v>
      </c>
      <c r="R60" s="5">
        <f t="shared" si="3"/>
        <v>45</v>
      </c>
      <c r="T60" s="4" t="s">
        <v>64</v>
      </c>
      <c r="U60" s="5">
        <f t="shared" si="4"/>
        <v>140</v>
      </c>
      <c r="V60" s="5">
        <v>56</v>
      </c>
      <c r="W60" s="5">
        <v>40</v>
      </c>
      <c r="X60" s="5">
        <v>44</v>
      </c>
      <c r="Y60" s="5">
        <v>224</v>
      </c>
      <c r="Z60" s="5">
        <v>189</v>
      </c>
      <c r="AA60" s="5">
        <f t="shared" si="5"/>
        <v>35</v>
      </c>
    </row>
    <row r="61" spans="2:28" x14ac:dyDescent="0.25">
      <c r="B61" s="4" t="s">
        <v>64</v>
      </c>
      <c r="C61" s="5">
        <f t="shared" si="0"/>
        <v>152</v>
      </c>
      <c r="D61" s="5">
        <v>68</v>
      </c>
      <c r="E61" s="5">
        <v>34</v>
      </c>
      <c r="F61" s="5">
        <v>50</v>
      </c>
      <c r="G61" s="5">
        <v>250</v>
      </c>
      <c r="H61" s="5">
        <v>215</v>
      </c>
      <c r="I61" s="5">
        <f t="shared" si="1"/>
        <v>35</v>
      </c>
      <c r="K61" s="4" t="s">
        <v>64</v>
      </c>
      <c r="L61" s="5">
        <f t="shared" si="2"/>
        <v>126</v>
      </c>
      <c r="M61" s="5">
        <v>59</v>
      </c>
      <c r="N61" s="5">
        <v>28</v>
      </c>
      <c r="O61" s="5">
        <v>39</v>
      </c>
      <c r="P61" s="5">
        <v>217</v>
      </c>
      <c r="Q61" s="5">
        <v>181</v>
      </c>
      <c r="R61" s="5">
        <f t="shared" si="3"/>
        <v>36</v>
      </c>
      <c r="T61" s="4" t="s">
        <v>74</v>
      </c>
      <c r="U61" s="5">
        <f t="shared" si="4"/>
        <v>18</v>
      </c>
      <c r="V61" s="5">
        <v>9</v>
      </c>
      <c r="W61" s="5">
        <v>1</v>
      </c>
      <c r="X61" s="5">
        <v>8</v>
      </c>
      <c r="Y61" s="5">
        <v>28</v>
      </c>
      <c r="Z61" s="5">
        <v>25</v>
      </c>
      <c r="AA61" s="5">
        <f t="shared" si="5"/>
        <v>3</v>
      </c>
    </row>
    <row r="62" spans="2:28" x14ac:dyDescent="0.25">
      <c r="B62" s="4" t="s">
        <v>74</v>
      </c>
      <c r="C62" s="5">
        <f t="shared" si="0"/>
        <v>18</v>
      </c>
      <c r="D62" s="5">
        <v>9</v>
      </c>
      <c r="E62" s="5">
        <v>4</v>
      </c>
      <c r="F62" s="5">
        <v>5</v>
      </c>
      <c r="G62" s="5">
        <v>35</v>
      </c>
      <c r="H62" s="5">
        <v>19</v>
      </c>
      <c r="I62" s="5">
        <f t="shared" si="1"/>
        <v>16</v>
      </c>
      <c r="K62" s="4" t="s">
        <v>74</v>
      </c>
      <c r="L62" s="5">
        <f t="shared" si="2"/>
        <v>18</v>
      </c>
      <c r="M62" s="5">
        <v>11</v>
      </c>
      <c r="N62" s="5">
        <v>3</v>
      </c>
      <c r="O62" s="5">
        <v>4</v>
      </c>
      <c r="P62" s="5">
        <v>30</v>
      </c>
      <c r="Q62" s="5">
        <v>15</v>
      </c>
      <c r="R62" s="5">
        <f t="shared" si="3"/>
        <v>15</v>
      </c>
      <c r="T62" s="4" t="s">
        <v>65</v>
      </c>
      <c r="U62" s="5">
        <f t="shared" si="4"/>
        <v>2</v>
      </c>
      <c r="V62" s="5">
        <v>1</v>
      </c>
      <c r="W62" s="5">
        <v>1</v>
      </c>
      <c r="X62" s="5">
        <v>0</v>
      </c>
      <c r="Y62" s="5">
        <v>5</v>
      </c>
      <c r="Z62" s="5">
        <v>1</v>
      </c>
      <c r="AA62" s="5">
        <f t="shared" si="5"/>
        <v>4</v>
      </c>
    </row>
    <row r="63" spans="2:28" x14ac:dyDescent="0.25">
      <c r="B63" s="4" t="s">
        <v>65</v>
      </c>
      <c r="C63" s="5">
        <f t="shared" si="0"/>
        <v>2</v>
      </c>
      <c r="D63" s="5">
        <v>1</v>
      </c>
      <c r="E63" s="5">
        <v>1</v>
      </c>
      <c r="F63" s="5">
        <v>0</v>
      </c>
      <c r="G63" s="5">
        <v>7</v>
      </c>
      <c r="H63" s="5">
        <v>2</v>
      </c>
      <c r="I63" s="5">
        <f t="shared" si="1"/>
        <v>5</v>
      </c>
      <c r="K63" s="4" t="s">
        <v>65</v>
      </c>
      <c r="L63" s="5">
        <f t="shared" si="2"/>
        <v>2</v>
      </c>
      <c r="M63" s="5">
        <v>1</v>
      </c>
      <c r="N63" s="5">
        <v>1</v>
      </c>
      <c r="O63" s="5">
        <v>0</v>
      </c>
      <c r="P63" s="5">
        <v>6</v>
      </c>
      <c r="Q63" s="5">
        <v>4</v>
      </c>
      <c r="R63" s="5">
        <f t="shared" si="3"/>
        <v>2</v>
      </c>
      <c r="T63" s="4" t="s">
        <v>66</v>
      </c>
      <c r="U63" s="5">
        <f t="shared" si="4"/>
        <v>176</v>
      </c>
      <c r="V63" s="5">
        <v>73</v>
      </c>
      <c r="W63" s="5">
        <v>48</v>
      </c>
      <c r="X63" s="5">
        <v>55</v>
      </c>
      <c r="Y63" s="5">
        <v>276</v>
      </c>
      <c r="Z63" s="5">
        <v>240</v>
      </c>
      <c r="AA63" s="5">
        <f t="shared" si="5"/>
        <v>36</v>
      </c>
      <c r="AB63" s="2" t="s">
        <v>81</v>
      </c>
    </row>
    <row r="64" spans="2:28" x14ac:dyDescent="0.25">
      <c r="B64" s="4" t="s">
        <v>66</v>
      </c>
      <c r="C64" s="5">
        <f t="shared" si="0"/>
        <v>164</v>
      </c>
      <c r="D64" s="5">
        <v>80</v>
      </c>
      <c r="E64" s="5">
        <v>41</v>
      </c>
      <c r="F64" s="5">
        <v>43</v>
      </c>
      <c r="G64" s="5">
        <v>278</v>
      </c>
      <c r="H64" s="5">
        <v>192</v>
      </c>
      <c r="I64" s="5">
        <f t="shared" si="1"/>
        <v>86</v>
      </c>
      <c r="J64" s="2" t="s">
        <v>81</v>
      </c>
      <c r="K64" s="4" t="s">
        <v>66</v>
      </c>
      <c r="L64" s="5">
        <f t="shared" si="2"/>
        <v>168</v>
      </c>
      <c r="M64" s="5">
        <v>84</v>
      </c>
      <c r="N64" s="5">
        <v>42</v>
      </c>
      <c r="O64" s="5">
        <v>42</v>
      </c>
      <c r="P64" s="5">
        <v>275</v>
      </c>
      <c r="Q64" s="5">
        <v>213</v>
      </c>
      <c r="R64" s="5">
        <f t="shared" si="3"/>
        <v>62</v>
      </c>
      <c r="S64" s="2" t="s">
        <v>81</v>
      </c>
      <c r="T64" s="4" t="s">
        <v>67</v>
      </c>
      <c r="U64" s="5">
        <f t="shared" si="4"/>
        <v>28</v>
      </c>
      <c r="V64" s="5">
        <v>16</v>
      </c>
      <c r="W64" s="5">
        <v>2</v>
      </c>
      <c r="X64" s="5">
        <v>10</v>
      </c>
      <c r="Y64" s="5">
        <v>51</v>
      </c>
      <c r="Z64" s="5">
        <v>38</v>
      </c>
      <c r="AA64" s="5">
        <f t="shared" si="5"/>
        <v>13</v>
      </c>
    </row>
    <row r="65" spans="2:28" x14ac:dyDescent="0.25">
      <c r="B65" s="4" t="s">
        <v>67</v>
      </c>
      <c r="C65" s="5">
        <f t="shared" si="0"/>
        <v>28</v>
      </c>
      <c r="D65" s="5">
        <v>21</v>
      </c>
      <c r="E65" s="5">
        <v>2</v>
      </c>
      <c r="F65" s="5">
        <v>5</v>
      </c>
      <c r="G65" s="5">
        <v>71</v>
      </c>
      <c r="H65" s="5">
        <v>26</v>
      </c>
      <c r="I65" s="5">
        <f t="shared" si="1"/>
        <v>45</v>
      </c>
      <c r="K65" s="4" t="s">
        <v>67</v>
      </c>
      <c r="L65" s="5">
        <f t="shared" si="2"/>
        <v>28</v>
      </c>
      <c r="M65" s="5">
        <v>18</v>
      </c>
      <c r="N65" s="5">
        <v>5</v>
      </c>
      <c r="O65" s="5">
        <v>5</v>
      </c>
      <c r="P65" s="5">
        <v>49</v>
      </c>
      <c r="Q65" s="5">
        <v>29</v>
      </c>
      <c r="R65" s="5">
        <f t="shared" si="3"/>
        <v>20</v>
      </c>
      <c r="T65" s="4" t="s">
        <v>68</v>
      </c>
      <c r="U65" s="5">
        <f t="shared" si="4"/>
        <v>128</v>
      </c>
      <c r="V65" s="5">
        <v>66</v>
      </c>
      <c r="W65" s="5">
        <v>29</v>
      </c>
      <c r="X65" s="5">
        <v>33</v>
      </c>
      <c r="Y65" s="5">
        <v>228</v>
      </c>
      <c r="Z65" s="5">
        <v>161</v>
      </c>
      <c r="AA65" s="5">
        <f t="shared" si="5"/>
        <v>67</v>
      </c>
    </row>
    <row r="66" spans="2:28" x14ac:dyDescent="0.25">
      <c r="B66" s="4" t="s">
        <v>68</v>
      </c>
      <c r="C66" s="5">
        <f t="shared" si="0"/>
        <v>132</v>
      </c>
      <c r="D66" s="5">
        <v>60</v>
      </c>
      <c r="E66" s="5">
        <v>40</v>
      </c>
      <c r="F66" s="5">
        <v>32</v>
      </c>
      <c r="G66" s="5">
        <v>198</v>
      </c>
      <c r="H66" s="5">
        <v>144</v>
      </c>
      <c r="I66" s="5">
        <f t="shared" si="1"/>
        <v>54</v>
      </c>
      <c r="K66" s="4" t="s">
        <v>68</v>
      </c>
      <c r="L66" s="5">
        <f t="shared" si="2"/>
        <v>118</v>
      </c>
      <c r="M66" s="5">
        <v>52</v>
      </c>
      <c r="N66" s="5">
        <v>28</v>
      </c>
      <c r="O66" s="5">
        <v>38</v>
      </c>
      <c r="P66" s="5">
        <v>217</v>
      </c>
      <c r="Q66" s="5">
        <v>175</v>
      </c>
      <c r="R66" s="5">
        <f t="shared" si="3"/>
        <v>42</v>
      </c>
      <c r="T66" s="4" t="s">
        <v>69</v>
      </c>
      <c r="U66" s="5">
        <f t="shared" si="4"/>
        <v>134</v>
      </c>
      <c r="V66" s="5">
        <v>67</v>
      </c>
      <c r="W66" s="5">
        <v>36</v>
      </c>
      <c r="X66" s="5">
        <v>31</v>
      </c>
      <c r="Y66" s="5">
        <v>237</v>
      </c>
      <c r="Z66" s="5">
        <v>151</v>
      </c>
      <c r="AA66" s="5">
        <f t="shared" si="5"/>
        <v>86</v>
      </c>
      <c r="AB66" s="2" t="s">
        <v>81</v>
      </c>
    </row>
    <row r="67" spans="2:28" x14ac:dyDescent="0.25">
      <c r="B67" s="4" t="s">
        <v>69</v>
      </c>
      <c r="C67" s="5">
        <f t="shared" si="0"/>
        <v>126</v>
      </c>
      <c r="D67" s="5">
        <v>72</v>
      </c>
      <c r="E67" s="5">
        <v>30</v>
      </c>
      <c r="F67" s="5">
        <v>24</v>
      </c>
      <c r="G67" s="5">
        <v>227</v>
      </c>
      <c r="H67" s="5">
        <v>119</v>
      </c>
      <c r="I67" s="5">
        <f t="shared" si="1"/>
        <v>108</v>
      </c>
      <c r="J67" s="2" t="s">
        <v>81</v>
      </c>
      <c r="K67" s="4" t="s">
        <v>69</v>
      </c>
      <c r="L67" s="5">
        <f t="shared" si="2"/>
        <v>126</v>
      </c>
      <c r="M67" s="5">
        <v>61</v>
      </c>
      <c r="N67" s="5">
        <v>28</v>
      </c>
      <c r="O67" s="5">
        <v>37</v>
      </c>
      <c r="P67" s="5">
        <v>230</v>
      </c>
      <c r="Q67" s="5">
        <v>156</v>
      </c>
      <c r="R67" s="5">
        <f t="shared" si="3"/>
        <v>74</v>
      </c>
      <c r="S67" s="2" t="s">
        <v>81</v>
      </c>
      <c r="T67" s="4" t="s">
        <v>70</v>
      </c>
      <c r="U67" s="5">
        <f t="shared" si="4"/>
        <v>16</v>
      </c>
      <c r="V67" s="5">
        <v>12</v>
      </c>
      <c r="W67" s="5">
        <v>2</v>
      </c>
      <c r="X67" s="5">
        <v>2</v>
      </c>
      <c r="Y67" s="5">
        <v>38</v>
      </c>
      <c r="Z67" s="5">
        <v>14</v>
      </c>
      <c r="AA67" s="5">
        <f t="shared" si="5"/>
        <v>24</v>
      </c>
    </row>
    <row r="68" spans="2:28" x14ac:dyDescent="0.25">
      <c r="B68" s="4" t="s">
        <v>70</v>
      </c>
      <c r="C68" s="5">
        <f t="shared" si="0"/>
        <v>16</v>
      </c>
      <c r="D68" s="5">
        <v>9</v>
      </c>
      <c r="E68" s="5">
        <v>5</v>
      </c>
      <c r="F68" s="5">
        <v>2</v>
      </c>
      <c r="G68" s="5">
        <v>28</v>
      </c>
      <c r="H68" s="5">
        <v>10</v>
      </c>
      <c r="I68" s="5">
        <f t="shared" si="1"/>
        <v>18</v>
      </c>
      <c r="K68" s="4" t="s">
        <v>70</v>
      </c>
      <c r="L68" s="5">
        <f t="shared" si="2"/>
        <v>16</v>
      </c>
      <c r="M68" s="5">
        <v>15</v>
      </c>
      <c r="N68" s="5">
        <v>0</v>
      </c>
      <c r="O68" s="5">
        <v>1</v>
      </c>
      <c r="P68" s="5">
        <v>50</v>
      </c>
      <c r="Q68" s="5">
        <v>5</v>
      </c>
      <c r="R68" s="5">
        <f t="shared" si="3"/>
        <v>45</v>
      </c>
      <c r="T68" s="4" t="s">
        <v>71</v>
      </c>
      <c r="U68" s="5">
        <f t="shared" si="4"/>
        <v>28</v>
      </c>
      <c r="V68" s="5">
        <v>13</v>
      </c>
      <c r="W68" s="5">
        <v>8</v>
      </c>
      <c r="X68" s="5">
        <v>7</v>
      </c>
      <c r="Y68" s="5">
        <v>55</v>
      </c>
      <c r="Z68" s="5">
        <v>29</v>
      </c>
      <c r="AA68" s="5">
        <f t="shared" si="5"/>
        <v>26</v>
      </c>
    </row>
    <row r="69" spans="2:28" x14ac:dyDescent="0.25">
      <c r="B69" s="4" t="s">
        <v>71</v>
      </c>
      <c r="C69" s="5">
        <f t="shared" si="0"/>
        <v>28</v>
      </c>
      <c r="D69" s="5">
        <v>11</v>
      </c>
      <c r="E69" s="5">
        <v>10</v>
      </c>
      <c r="F69" s="5">
        <v>7</v>
      </c>
      <c r="G69" s="5">
        <v>41</v>
      </c>
      <c r="H69" s="5">
        <v>31</v>
      </c>
      <c r="I69" s="5">
        <f t="shared" si="1"/>
        <v>10</v>
      </c>
      <c r="K69" s="4" t="s">
        <v>71</v>
      </c>
      <c r="L69" s="5">
        <f t="shared" si="2"/>
        <v>28</v>
      </c>
      <c r="M69" s="5">
        <v>16</v>
      </c>
      <c r="N69" s="5">
        <v>7</v>
      </c>
      <c r="O69" s="5">
        <v>5</v>
      </c>
      <c r="P69" s="5">
        <v>51</v>
      </c>
      <c r="Q69" s="5">
        <v>26</v>
      </c>
      <c r="R69" s="5">
        <f t="shared" si="3"/>
        <v>25</v>
      </c>
      <c r="T69" s="4" t="s">
        <v>72</v>
      </c>
      <c r="U69" s="5">
        <f t="shared" si="4"/>
        <v>108</v>
      </c>
      <c r="V69" s="5">
        <v>53</v>
      </c>
      <c r="W69" s="5">
        <v>27</v>
      </c>
      <c r="X69" s="5">
        <v>28</v>
      </c>
      <c r="Y69" s="5">
        <v>208</v>
      </c>
      <c r="Z69" s="5">
        <v>156</v>
      </c>
      <c r="AA69" s="5">
        <f t="shared" si="5"/>
        <v>52</v>
      </c>
      <c r="AB69" s="2" t="s">
        <v>81</v>
      </c>
    </row>
    <row r="70" spans="2:28" x14ac:dyDescent="0.25">
      <c r="B70" s="4" t="s">
        <v>72</v>
      </c>
      <c r="C70" s="5">
        <f t="shared" si="0"/>
        <v>108</v>
      </c>
      <c r="D70" s="5">
        <v>60</v>
      </c>
      <c r="E70" s="5">
        <v>17</v>
      </c>
      <c r="F70" s="5">
        <v>31</v>
      </c>
      <c r="G70" s="5">
        <v>173</v>
      </c>
      <c r="H70" s="5">
        <v>116</v>
      </c>
      <c r="I70" s="5">
        <f t="shared" si="1"/>
        <v>57</v>
      </c>
      <c r="J70" s="2" t="s">
        <v>81</v>
      </c>
      <c r="K70" s="4" t="s">
        <v>72</v>
      </c>
      <c r="L70" s="5">
        <f t="shared" si="2"/>
        <v>96</v>
      </c>
      <c r="M70" s="5">
        <v>45</v>
      </c>
      <c r="N70" s="5">
        <v>16</v>
      </c>
      <c r="O70" s="5">
        <v>35</v>
      </c>
      <c r="P70" s="5">
        <v>159</v>
      </c>
      <c r="Q70" s="5">
        <v>133</v>
      </c>
      <c r="R70" s="5">
        <f t="shared" si="3"/>
        <v>26</v>
      </c>
      <c r="S70" s="2" t="s">
        <v>81</v>
      </c>
      <c r="T70" s="6"/>
      <c r="U70" s="7"/>
      <c r="V70" s="7"/>
      <c r="W70" s="7"/>
      <c r="X70" s="7"/>
      <c r="Y70" s="7"/>
      <c r="Z70" s="7"/>
      <c r="AA70" s="7"/>
    </row>
    <row r="71" spans="2:28" x14ac:dyDescent="0.25">
      <c r="B71" s="6"/>
      <c r="C71" s="7"/>
      <c r="D71" s="7"/>
      <c r="E71" s="7"/>
      <c r="F71" s="7"/>
      <c r="G71" s="7"/>
      <c r="H71" s="7"/>
      <c r="I71" s="7"/>
      <c r="K71" s="6"/>
      <c r="L71" s="7"/>
      <c r="M71" s="7"/>
      <c r="N71" s="7"/>
      <c r="O71" s="7"/>
      <c r="P71" s="7"/>
      <c r="Q71" s="7"/>
      <c r="R71" s="7"/>
      <c r="T71" s="6"/>
      <c r="U71" s="7"/>
      <c r="V71" s="7"/>
      <c r="W71" s="7"/>
      <c r="X71" s="7"/>
      <c r="Y71" s="7"/>
      <c r="Z71" s="7"/>
      <c r="AA71" s="7"/>
    </row>
    <row r="72" spans="2:28" x14ac:dyDescent="0.25">
      <c r="B72" s="6"/>
      <c r="C72" s="7"/>
      <c r="D72" s="7"/>
      <c r="E72" s="7"/>
      <c r="F72" s="7"/>
      <c r="G72" s="7"/>
      <c r="H72" s="7"/>
      <c r="I72" s="7"/>
      <c r="K72" s="6"/>
      <c r="L72" s="7"/>
      <c r="M72" s="7"/>
      <c r="N72" s="7"/>
      <c r="O72" s="7"/>
      <c r="P72" s="7"/>
      <c r="Q72" s="7"/>
      <c r="R72" s="7"/>
      <c r="T72" s="6"/>
      <c r="U72" s="7"/>
      <c r="V72" s="7"/>
      <c r="W72" s="7"/>
      <c r="X72" s="7"/>
      <c r="Y72" s="7"/>
      <c r="Z72" s="7"/>
      <c r="AA72" s="7"/>
    </row>
    <row r="73" spans="2:28" x14ac:dyDescent="0.25">
      <c r="B73" s="6" t="s">
        <v>9</v>
      </c>
      <c r="C73" s="7">
        <f t="shared" ref="C73:I73" si="6">SUM(C9:C72)</f>
        <v>4362</v>
      </c>
      <c r="D73" s="7">
        <f t="shared" si="6"/>
        <v>2084</v>
      </c>
      <c r="E73" s="7">
        <f t="shared" si="6"/>
        <v>1080</v>
      </c>
      <c r="F73" s="7">
        <f t="shared" si="6"/>
        <v>1198</v>
      </c>
      <c r="G73" s="7">
        <f t="shared" si="6"/>
        <v>7362</v>
      </c>
      <c r="H73" s="7">
        <f t="shared" si="6"/>
        <v>5232</v>
      </c>
      <c r="I73" s="7">
        <f t="shared" si="6"/>
        <v>2130</v>
      </c>
      <c r="K73" s="6" t="s">
        <v>9</v>
      </c>
      <c r="L73" s="7">
        <f t="shared" ref="L73:R73" si="7">SUM(L9:L72)</f>
        <v>4006</v>
      </c>
      <c r="M73" s="7">
        <f t="shared" si="7"/>
        <v>1917</v>
      </c>
      <c r="N73" s="7">
        <f t="shared" si="7"/>
        <v>982</v>
      </c>
      <c r="O73" s="7">
        <f t="shared" si="7"/>
        <v>1107</v>
      </c>
      <c r="P73" s="7">
        <f t="shared" si="7"/>
        <v>6868</v>
      </c>
      <c r="Q73" s="7">
        <f t="shared" si="7"/>
        <v>5096</v>
      </c>
      <c r="R73" s="7">
        <f t="shared" si="7"/>
        <v>1772</v>
      </c>
      <c r="T73" s="6" t="s">
        <v>9</v>
      </c>
      <c r="U73" s="7">
        <f t="shared" ref="U73:AA73" si="8">SUM(U9:U72)</f>
        <v>4362</v>
      </c>
      <c r="V73" s="7">
        <f t="shared" si="8"/>
        <v>2014</v>
      </c>
      <c r="W73" s="7">
        <f t="shared" si="8"/>
        <v>1106</v>
      </c>
      <c r="X73" s="7">
        <f t="shared" si="8"/>
        <v>1242</v>
      </c>
      <c r="Y73" s="7">
        <f t="shared" si="8"/>
        <v>7285</v>
      </c>
      <c r="Z73" s="7">
        <f t="shared" si="8"/>
        <v>5431</v>
      </c>
      <c r="AA73" s="7">
        <f t="shared" si="8"/>
        <v>1854</v>
      </c>
    </row>
    <row r="74" spans="2:28" x14ac:dyDescent="0.25">
      <c r="B74" s="6"/>
      <c r="C74" s="7"/>
      <c r="D74" s="7"/>
      <c r="E74" s="7"/>
      <c r="F74" s="7"/>
      <c r="G74" s="7"/>
      <c r="H74" s="7"/>
      <c r="I74" s="7"/>
    </row>
    <row r="75" spans="2:28" x14ac:dyDescent="0.25">
      <c r="B75" s="6" t="s">
        <v>9</v>
      </c>
      <c r="C75" s="7">
        <v>4362</v>
      </c>
      <c r="D75" s="7">
        <v>2084</v>
      </c>
      <c r="E75" s="7">
        <v>1080</v>
      </c>
      <c r="F75" s="7">
        <v>1198</v>
      </c>
      <c r="G75" s="7">
        <v>7362</v>
      </c>
      <c r="H75" s="7">
        <v>5232</v>
      </c>
      <c r="I75" s="7">
        <v>2130</v>
      </c>
      <c r="K75" s="2" t="s">
        <v>9</v>
      </c>
      <c r="L75" s="2">
        <v>4006</v>
      </c>
      <c r="M75" s="2">
        <v>1917</v>
      </c>
      <c r="N75" s="2">
        <v>982</v>
      </c>
      <c r="O75" s="2">
        <v>1107</v>
      </c>
      <c r="P75" s="2">
        <v>6868</v>
      </c>
      <c r="Q75" s="2">
        <v>5096</v>
      </c>
      <c r="R75" s="2">
        <v>1772</v>
      </c>
      <c r="T75" s="2" t="s">
        <v>9</v>
      </c>
      <c r="U75" s="2">
        <v>4362</v>
      </c>
      <c r="V75" s="2">
        <v>2014</v>
      </c>
      <c r="W75" s="2">
        <v>1106</v>
      </c>
      <c r="X75" s="2">
        <v>1242</v>
      </c>
      <c r="Y75" s="2">
        <v>7285</v>
      </c>
      <c r="Z75" s="2">
        <v>5431</v>
      </c>
      <c r="AA75" s="2">
        <v>1854</v>
      </c>
    </row>
    <row r="76" spans="2:28" x14ac:dyDescent="0.25">
      <c r="B76" s="6"/>
    </row>
    <row r="77" spans="2:28" x14ac:dyDescent="0.25">
      <c r="C77" s="2">
        <f>C73-C75</f>
        <v>0</v>
      </c>
      <c r="D77" s="2">
        <f t="shared" ref="D77:I77" si="9">D73-D75</f>
        <v>0</v>
      </c>
      <c r="E77" s="2">
        <f t="shared" si="9"/>
        <v>0</v>
      </c>
      <c r="F77" s="2">
        <f t="shared" si="9"/>
        <v>0</v>
      </c>
      <c r="G77" s="2">
        <f t="shared" si="9"/>
        <v>0</v>
      </c>
      <c r="H77" s="2">
        <f t="shared" si="9"/>
        <v>0</v>
      </c>
      <c r="I77" s="2">
        <f t="shared" si="9"/>
        <v>0</v>
      </c>
      <c r="L77" s="2">
        <f>L73-L75</f>
        <v>0</v>
      </c>
      <c r="M77" s="2">
        <f t="shared" ref="M77:R77" si="10">M73-M75</f>
        <v>0</v>
      </c>
      <c r="N77" s="2">
        <f t="shared" si="10"/>
        <v>0</v>
      </c>
      <c r="O77" s="2">
        <f t="shared" si="10"/>
        <v>0</v>
      </c>
      <c r="P77" s="2">
        <f t="shared" si="10"/>
        <v>0</v>
      </c>
      <c r="Q77" s="2">
        <f t="shared" si="10"/>
        <v>0</v>
      </c>
      <c r="R77" s="2">
        <f t="shared" si="10"/>
        <v>0</v>
      </c>
      <c r="U77" s="2">
        <f>U73-U75</f>
        <v>0</v>
      </c>
      <c r="V77" s="2">
        <f t="shared" ref="V77:AA77" si="11">V73-V75</f>
        <v>0</v>
      </c>
      <c r="W77" s="2">
        <f t="shared" si="11"/>
        <v>0</v>
      </c>
      <c r="X77" s="2">
        <f t="shared" si="11"/>
        <v>0</v>
      </c>
      <c r="Y77" s="2">
        <f t="shared" si="11"/>
        <v>0</v>
      </c>
      <c r="Z77" s="2">
        <f t="shared" si="11"/>
        <v>0</v>
      </c>
      <c r="AA77" s="2">
        <f t="shared" si="11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Inglaterra</vt:lpstr>
      <vt:lpstr>Hoja1</vt:lpstr>
    </vt:vector>
  </TitlesOfParts>
  <Company>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</dc:creator>
  <cp:lastModifiedBy>Usuario de Windows</cp:lastModifiedBy>
  <dcterms:created xsi:type="dcterms:W3CDTF">2024-01-06T12:07:38Z</dcterms:created>
  <dcterms:modified xsi:type="dcterms:W3CDTF">2025-05-27T21:32:52Z</dcterms:modified>
</cp:coreProperties>
</file>